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9276" activeTab="0"/>
  </bookViews>
  <sheets>
    <sheet name="Výsledky" sheetId="1" r:id="rId1"/>
  </sheets>
  <definedNames>
    <definedName name="_xlnm._FilterDatabase" localSheetId="0" hidden="1">'Výsledky'!$A$1:$H$125</definedName>
  </definedNames>
  <calcPr fullCalcOnLoad="1"/>
</workbook>
</file>

<file path=xl/sharedStrings.xml><?xml version="1.0" encoding="utf-8"?>
<sst xmlns="http://schemas.openxmlformats.org/spreadsheetml/2006/main" count="700" uniqueCount="294">
  <si>
    <t>Priezvisko</t>
  </si>
  <si>
    <t>Meno</t>
  </si>
  <si>
    <t>Číslo licencie</t>
  </si>
  <si>
    <t>P.</t>
  </si>
  <si>
    <t>Kategória</t>
  </si>
  <si>
    <t>Divízia</t>
  </si>
  <si>
    <t>Klub</t>
  </si>
  <si>
    <t>1. šíp</t>
  </si>
  <si>
    <t xml:space="preserve">    2. šíp</t>
  </si>
  <si>
    <t>PT</t>
  </si>
  <si>
    <t>B</t>
  </si>
  <si>
    <t>Križan</t>
  </si>
  <si>
    <t>Cyril</t>
  </si>
  <si>
    <t>SVK0714</t>
  </si>
  <si>
    <t>m</t>
  </si>
  <si>
    <t>Deti</t>
  </si>
  <si>
    <t>BB</t>
  </si>
  <si>
    <t>LO Malinovo</t>
  </si>
  <si>
    <t>Šarmír</t>
  </si>
  <si>
    <t>Jozef</t>
  </si>
  <si>
    <t>SVK0949</t>
  </si>
  <si>
    <t>Ivanská lukostrelecká družina</t>
  </si>
  <si>
    <t>Németh</t>
  </si>
  <si>
    <t>Maximilián</t>
  </si>
  <si>
    <t>xxx</t>
  </si>
  <si>
    <t>Kováč</t>
  </si>
  <si>
    <t>Filip</t>
  </si>
  <si>
    <t>SVK0750</t>
  </si>
  <si>
    <t>HU</t>
  </si>
  <si>
    <t>LO 3D Sokol</t>
  </si>
  <si>
    <t>Liščík</t>
  </si>
  <si>
    <t>Tomáš</t>
  </si>
  <si>
    <t>SVK0901</t>
  </si>
  <si>
    <t>Szekeres</t>
  </si>
  <si>
    <t>Alex</t>
  </si>
  <si>
    <t>SVK0928</t>
  </si>
  <si>
    <t>PBHB</t>
  </si>
  <si>
    <t>Velísek</t>
  </si>
  <si>
    <t>Michal</t>
  </si>
  <si>
    <t>CZE1595</t>
  </si>
  <si>
    <t>TRLB</t>
  </si>
  <si>
    <t>LK Phoenix</t>
  </si>
  <si>
    <t>Žiška</t>
  </si>
  <si>
    <t>Oliver</t>
  </si>
  <si>
    <t>SVK0846</t>
  </si>
  <si>
    <t>Mintál</t>
  </si>
  <si>
    <t>SVK0990</t>
  </si>
  <si>
    <t>TRRB</t>
  </si>
  <si>
    <t>LK Varín 3D</t>
  </si>
  <si>
    <t>Mistrík</t>
  </si>
  <si>
    <t>Matej</t>
  </si>
  <si>
    <t>SVK1075</t>
  </si>
  <si>
    <t>LK Sagittarius</t>
  </si>
  <si>
    <t>Hubík</t>
  </si>
  <si>
    <t>Rímešová</t>
  </si>
  <si>
    <t>Silvia</t>
  </si>
  <si>
    <t>SVK0950</t>
  </si>
  <si>
    <t>z</t>
  </si>
  <si>
    <t>Hubíková</t>
  </si>
  <si>
    <t>Nina</t>
  </si>
  <si>
    <t>Bogárová</t>
  </si>
  <si>
    <t>Adela</t>
  </si>
  <si>
    <t>SVK0763</t>
  </si>
  <si>
    <t>Liptáková</t>
  </si>
  <si>
    <t>Lenka</t>
  </si>
  <si>
    <t>SVK0764</t>
  </si>
  <si>
    <t>Málková</t>
  </si>
  <si>
    <t>Lea</t>
  </si>
  <si>
    <t>SVK0659</t>
  </si>
  <si>
    <t>HORNÉ HÚŠČIE 3D</t>
  </si>
  <si>
    <t>Baranyai</t>
  </si>
  <si>
    <t>Tünde</t>
  </si>
  <si>
    <t>Lukáš</t>
  </si>
  <si>
    <t>Václav</t>
  </si>
  <si>
    <t>Kadet</t>
  </si>
  <si>
    <t>Kováč ml.</t>
  </si>
  <si>
    <t>Rastislav</t>
  </si>
  <si>
    <t>SVK0749</t>
  </si>
  <si>
    <t>Chrastina</t>
  </si>
  <si>
    <t>Samuel</t>
  </si>
  <si>
    <t>SVK0309</t>
  </si>
  <si>
    <t>Meravý</t>
  </si>
  <si>
    <t>Dárius</t>
  </si>
  <si>
    <t>Málek</t>
  </si>
  <si>
    <t>Jakub</t>
  </si>
  <si>
    <t>SVK0658</t>
  </si>
  <si>
    <t>Polhorský</t>
  </si>
  <si>
    <t>Róbert</t>
  </si>
  <si>
    <t>SVK0174</t>
  </si>
  <si>
    <t>Martin</t>
  </si>
  <si>
    <t>SVK0595</t>
  </si>
  <si>
    <t>Myšiak</t>
  </si>
  <si>
    <t>Štefan</t>
  </si>
  <si>
    <t>SVK0142</t>
  </si>
  <si>
    <t>Senior</t>
  </si>
  <si>
    <t>Hunter Malá Fatra</t>
  </si>
  <si>
    <t>Styk</t>
  </si>
  <si>
    <t>Lubomír</t>
  </si>
  <si>
    <t>SVK0887</t>
  </si>
  <si>
    <t>Lukostrelec BB</t>
  </si>
  <si>
    <t>Kúdela</t>
  </si>
  <si>
    <t>Ján</t>
  </si>
  <si>
    <t>SVK0499</t>
  </si>
  <si>
    <t>Franců, Ing.</t>
  </si>
  <si>
    <t>Dušan</t>
  </si>
  <si>
    <t>SVK0679</t>
  </si>
  <si>
    <t>Knižka</t>
  </si>
  <si>
    <t>SVK0843</t>
  </si>
  <si>
    <t>Horváth</t>
  </si>
  <si>
    <t>Kajma</t>
  </si>
  <si>
    <t>Ladislav</t>
  </si>
  <si>
    <t>LK Hubert Arrows</t>
  </si>
  <si>
    <t>Kun</t>
  </si>
  <si>
    <t>Benjamín</t>
  </si>
  <si>
    <t>SVK1012</t>
  </si>
  <si>
    <t>Kováč  st.</t>
  </si>
  <si>
    <t>SVK0748</t>
  </si>
  <si>
    <t>CH 385</t>
  </si>
  <si>
    <t>Štefaňák</t>
  </si>
  <si>
    <t>Daniel</t>
  </si>
  <si>
    <t>SVK0715</t>
  </si>
  <si>
    <t>indi BA</t>
  </si>
  <si>
    <t>Zurek</t>
  </si>
  <si>
    <t>MameLuk</t>
  </si>
  <si>
    <t>Ceniga</t>
  </si>
  <si>
    <t>Jaroslav</t>
  </si>
  <si>
    <t>SVK0973</t>
  </si>
  <si>
    <t>Dillinger</t>
  </si>
  <si>
    <t>Juraj</t>
  </si>
  <si>
    <t>Buzási</t>
  </si>
  <si>
    <t>Gabriel</t>
  </si>
  <si>
    <t>Rímeš</t>
  </si>
  <si>
    <t>Stanislav</t>
  </si>
  <si>
    <t>SVK0854</t>
  </si>
  <si>
    <t>Koncek</t>
  </si>
  <si>
    <t>Miroslav</t>
  </si>
  <si>
    <t>SVK0663</t>
  </si>
  <si>
    <t>Ivanska lukostrelecka druzina</t>
  </si>
  <si>
    <t>CH 327</t>
  </si>
  <si>
    <t>Ákos</t>
  </si>
  <si>
    <t>Bokora</t>
  </si>
  <si>
    <t>Bošanský</t>
  </si>
  <si>
    <t>SVK0672</t>
  </si>
  <si>
    <t>CU</t>
  </si>
  <si>
    <t>Kurucz</t>
  </si>
  <si>
    <t>LK Orava Bobrov</t>
  </si>
  <si>
    <t>Miček</t>
  </si>
  <si>
    <t>Peter</t>
  </si>
  <si>
    <t>SVK1069</t>
  </si>
  <si>
    <t>1.SŠLK Petržalka</t>
  </si>
  <si>
    <t>Kovats</t>
  </si>
  <si>
    <t>Zoltán</t>
  </si>
  <si>
    <t>SVK0700</t>
  </si>
  <si>
    <t>SZIU</t>
  </si>
  <si>
    <t>Lieskovský</t>
  </si>
  <si>
    <t>Vladimír</t>
  </si>
  <si>
    <t>Szabó</t>
  </si>
  <si>
    <t>Attila</t>
  </si>
  <si>
    <t>SVK0062</t>
  </si>
  <si>
    <t>Varga</t>
  </si>
  <si>
    <t>František</t>
  </si>
  <si>
    <t>SVK0695</t>
  </si>
  <si>
    <t>Fulemits</t>
  </si>
  <si>
    <t>Kristian</t>
  </si>
  <si>
    <t>SVK0823</t>
  </si>
  <si>
    <t>Kollár</t>
  </si>
  <si>
    <t>SVK0851</t>
  </si>
  <si>
    <t>CH 462</t>
  </si>
  <si>
    <t>Ďurica</t>
  </si>
  <si>
    <t>Futo</t>
  </si>
  <si>
    <t>SVK0699</t>
  </si>
  <si>
    <t>Mezzei</t>
  </si>
  <si>
    <t>SVK0744</t>
  </si>
  <si>
    <t>Lk Fekete Sólyom</t>
  </si>
  <si>
    <t>Marian</t>
  </si>
  <si>
    <t>SVK0930</t>
  </si>
  <si>
    <t>SVK0929</t>
  </si>
  <si>
    <t>Robert</t>
  </si>
  <si>
    <t>SVK0698</t>
  </si>
  <si>
    <t>Lancz</t>
  </si>
  <si>
    <t>Lépeš</t>
  </si>
  <si>
    <t>Marek</t>
  </si>
  <si>
    <t>König</t>
  </si>
  <si>
    <t>Radek</t>
  </si>
  <si>
    <t>SVK0660</t>
  </si>
  <si>
    <t>Straňák</t>
  </si>
  <si>
    <t>SVK0583</t>
  </si>
  <si>
    <t>LK  3beč Partizánske</t>
  </si>
  <si>
    <t>Bernát</t>
  </si>
  <si>
    <t>SVK0435</t>
  </si>
  <si>
    <t>HH3D</t>
  </si>
  <si>
    <t>Sarka</t>
  </si>
  <si>
    <t>SVK0923</t>
  </si>
  <si>
    <t>Binder Ing.</t>
  </si>
  <si>
    <t>SVK0063</t>
  </si>
  <si>
    <t>KŠL Robin Zvolen</t>
  </si>
  <si>
    <t>SVK0713</t>
  </si>
  <si>
    <t>Málek Ing.</t>
  </si>
  <si>
    <t>Ľubomír</t>
  </si>
  <si>
    <t>SVK0888</t>
  </si>
  <si>
    <t>Pavel</t>
  </si>
  <si>
    <t>Cze1596</t>
  </si>
  <si>
    <t>Koutný</t>
  </si>
  <si>
    <t>Jan</t>
  </si>
  <si>
    <t>CZE1064</t>
  </si>
  <si>
    <t>3D Pálava</t>
  </si>
  <si>
    <t>CH458</t>
  </si>
  <si>
    <t>Lebeda</t>
  </si>
  <si>
    <t>CZE1442</t>
  </si>
  <si>
    <t>Čuba</t>
  </si>
  <si>
    <t>Ludvík</t>
  </si>
  <si>
    <t>cze1200</t>
  </si>
  <si>
    <t>Dobšíček</t>
  </si>
  <si>
    <t>CZE1109</t>
  </si>
  <si>
    <t>Zsolt</t>
  </si>
  <si>
    <t>SVK0838</t>
  </si>
  <si>
    <t>Krasňanský</t>
  </si>
  <si>
    <t>Igor</t>
  </si>
  <si>
    <t>SVK0918</t>
  </si>
  <si>
    <t>Gavač</t>
  </si>
  <si>
    <t>SVK1060</t>
  </si>
  <si>
    <t>SVK0747</t>
  </si>
  <si>
    <t>Matula</t>
  </si>
  <si>
    <t>Matuš</t>
  </si>
  <si>
    <t>SVK</t>
  </si>
  <si>
    <t>Hirjak</t>
  </si>
  <si>
    <t>SVK0469</t>
  </si>
  <si>
    <t>Staněk</t>
  </si>
  <si>
    <t>Petr</t>
  </si>
  <si>
    <t>CZE1108</t>
  </si>
  <si>
    <t>Skrúcaný</t>
  </si>
  <si>
    <t>SVK1059</t>
  </si>
  <si>
    <t>Szaló</t>
  </si>
  <si>
    <t>Orság</t>
  </si>
  <si>
    <t>CZE1377</t>
  </si>
  <si>
    <t>SK Hodonín</t>
  </si>
  <si>
    <t>Lipták</t>
  </si>
  <si>
    <t>SVK0966</t>
  </si>
  <si>
    <t>Guldan</t>
  </si>
  <si>
    <t>CH275</t>
  </si>
  <si>
    <t>Kunová</t>
  </si>
  <si>
    <t>Kristína</t>
  </si>
  <si>
    <t>SVK1013</t>
  </si>
  <si>
    <t>Franců</t>
  </si>
  <si>
    <t>Michaela</t>
  </si>
  <si>
    <t>SVK0989</t>
  </si>
  <si>
    <t>Dillingerova</t>
  </si>
  <si>
    <t>Zita</t>
  </si>
  <si>
    <t>Sedláková</t>
  </si>
  <si>
    <t>Anna</t>
  </si>
  <si>
    <t>SVK1070</t>
  </si>
  <si>
    <t>Kovácsová</t>
  </si>
  <si>
    <t>Anikó</t>
  </si>
  <si>
    <t>SVK0559</t>
  </si>
  <si>
    <t>Kramplová</t>
  </si>
  <si>
    <t>Mária</t>
  </si>
  <si>
    <t>SVK0611</t>
  </si>
  <si>
    <t>Archery Klub Geronimo Trnava</t>
  </si>
  <si>
    <t>Ivona</t>
  </si>
  <si>
    <t>Kaszás</t>
  </si>
  <si>
    <t>Eszter</t>
  </si>
  <si>
    <t>SVK0697</t>
  </si>
  <si>
    <t>Husariková</t>
  </si>
  <si>
    <t>Janka</t>
  </si>
  <si>
    <t>SVK0974</t>
  </si>
  <si>
    <t>Darázs</t>
  </si>
  <si>
    <t>Bernátová</t>
  </si>
  <si>
    <t>Maria</t>
  </si>
  <si>
    <t>SVK0920</t>
  </si>
  <si>
    <t>Velísková</t>
  </si>
  <si>
    <t>Marcela</t>
  </si>
  <si>
    <t>CZE1597</t>
  </si>
  <si>
    <t>Binderová</t>
  </si>
  <si>
    <t>Tatiana</t>
  </si>
  <si>
    <t>SVK0307</t>
  </si>
  <si>
    <t>Štefaňáková</t>
  </si>
  <si>
    <t>Milada</t>
  </si>
  <si>
    <t>SVK0716</t>
  </si>
  <si>
    <t>Erika</t>
  </si>
  <si>
    <t>SVK0921</t>
  </si>
  <si>
    <t>Dobšíčková</t>
  </si>
  <si>
    <t>Renata</t>
  </si>
  <si>
    <t>CZE1231</t>
  </si>
  <si>
    <t>Sarková</t>
  </si>
  <si>
    <t>SVK1056</t>
  </si>
  <si>
    <t>CH231</t>
  </si>
  <si>
    <t>Križanová</t>
  </si>
  <si>
    <t>Henrieta</t>
  </si>
  <si>
    <t>SVK0842</t>
  </si>
  <si>
    <t>Jóžová</t>
  </si>
  <si>
    <t>Hana</t>
  </si>
  <si>
    <t>SVK0811</t>
  </si>
  <si>
    <t>Krasňanská</t>
  </si>
  <si>
    <t>Monika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</si>
</sst>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2" xfId="55"/>
    <cellStyle name="Normálna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showGridLines="0"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140625" style="0" customWidth="1"/>
    <col min="2" max="2" width="12.7109375" style="0" customWidth="1"/>
    <col min="4" max="4" width="6.28125" style="0" customWidth="1"/>
    <col min="5" max="5" width="7.28125" style="0" customWidth="1"/>
    <col min="6" max="6" width="6.421875" style="0" customWidth="1"/>
    <col min="7" max="7" width="29.421875" style="0" hidden="1" customWidth="1"/>
    <col min="8" max="8" width="0" style="22" hidden="1" customWidth="1"/>
    <col min="9" max="18" width="0" style="0" hidden="1" customWidth="1"/>
  </cols>
  <sheetData>
    <row r="1" spans="1:21" s="9" customFormat="1" ht="27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3" t="s">
        <v>7</v>
      </c>
      <c r="I1" s="4"/>
      <c r="J1" s="4"/>
      <c r="K1" s="4"/>
      <c r="L1" s="4"/>
      <c r="M1" s="5" t="s">
        <v>8</v>
      </c>
      <c r="N1" s="5"/>
      <c r="O1" s="5"/>
      <c r="P1" s="5"/>
      <c r="Q1" s="5"/>
      <c r="R1" s="6" t="s">
        <v>9</v>
      </c>
      <c r="S1" s="6" t="s">
        <v>10</v>
      </c>
      <c r="T1" s="7"/>
      <c r="U1" s="8"/>
    </row>
    <row r="2" spans="1:21" s="9" customFormat="1" ht="14.25">
      <c r="A2" s="10" t="s">
        <v>11</v>
      </c>
      <c r="B2" s="10" t="s">
        <v>12</v>
      </c>
      <c r="C2" s="11" t="s">
        <v>13</v>
      </c>
      <c r="D2" s="11" t="s">
        <v>14</v>
      </c>
      <c r="E2" s="11" t="s">
        <v>15</v>
      </c>
      <c r="F2" s="11" t="s">
        <v>16</v>
      </c>
      <c r="G2" s="10" t="s">
        <v>17</v>
      </c>
      <c r="H2" s="12">
        <v>3</v>
      </c>
      <c r="I2" s="13">
        <v>9</v>
      </c>
      <c r="J2" s="13">
        <v>13</v>
      </c>
      <c r="K2" s="14">
        <v>3</v>
      </c>
      <c r="L2" s="14">
        <v>0</v>
      </c>
      <c r="M2" s="13">
        <v>0</v>
      </c>
      <c r="N2" s="13">
        <v>1</v>
      </c>
      <c r="O2" s="13">
        <v>13</v>
      </c>
      <c r="P2" s="14">
        <v>13</v>
      </c>
      <c r="Q2" s="14">
        <v>1</v>
      </c>
      <c r="R2" s="14">
        <f>H2+I2+J2+K2+L2+M2+N2+O2+P2+Q2</f>
        <v>56</v>
      </c>
      <c r="S2" s="14">
        <f>H2*11+I2*10+J2*8+K2*5+M2*11+N2*10+O2*8+P2*5</f>
        <v>421</v>
      </c>
      <c r="T2" s="13"/>
      <c r="U2" s="15"/>
    </row>
    <row r="3" spans="1:21" s="19" customFormat="1" ht="14.25">
      <c r="A3" s="16" t="s">
        <v>18</v>
      </c>
      <c r="B3" s="16" t="s">
        <v>19</v>
      </c>
      <c r="C3" s="17" t="s">
        <v>20</v>
      </c>
      <c r="D3" s="17" t="s">
        <v>14</v>
      </c>
      <c r="E3" s="17" t="s">
        <v>15</v>
      </c>
      <c r="F3" s="17" t="s">
        <v>16</v>
      </c>
      <c r="G3" s="16" t="s">
        <v>21</v>
      </c>
      <c r="H3" s="12">
        <v>3</v>
      </c>
      <c r="I3" s="13">
        <v>5</v>
      </c>
      <c r="J3" s="13">
        <v>6</v>
      </c>
      <c r="K3" s="14">
        <v>14</v>
      </c>
      <c r="L3" s="14">
        <v>0</v>
      </c>
      <c r="M3" s="13">
        <v>0</v>
      </c>
      <c r="N3" s="13">
        <v>0</v>
      </c>
      <c r="O3" s="13">
        <v>3</v>
      </c>
      <c r="P3" s="14">
        <v>21</v>
      </c>
      <c r="Q3" s="14">
        <v>4</v>
      </c>
      <c r="R3" s="14">
        <f>H3+I3+J3+K3+L3+M3+N3+O3+P3+Q3</f>
        <v>56</v>
      </c>
      <c r="S3" s="14">
        <f>H3*11+I3*10+J3*8+K3*5+M3*11+N3*10+O3*8+P3*5</f>
        <v>330</v>
      </c>
      <c r="T3" s="13"/>
      <c r="U3" s="18"/>
    </row>
    <row r="4" spans="1:21" s="9" customFormat="1" ht="14.25">
      <c r="A4" s="10" t="s">
        <v>22</v>
      </c>
      <c r="B4" s="10" t="s">
        <v>23</v>
      </c>
      <c r="C4" s="11" t="s">
        <v>24</v>
      </c>
      <c r="D4" s="11" t="s">
        <v>14</v>
      </c>
      <c r="E4" s="11" t="s">
        <v>15</v>
      </c>
      <c r="F4" s="11" t="s">
        <v>16</v>
      </c>
      <c r="G4" s="10"/>
      <c r="H4" s="12">
        <v>2</v>
      </c>
      <c r="I4" s="13">
        <v>3</v>
      </c>
      <c r="J4" s="13">
        <v>10</v>
      </c>
      <c r="K4" s="14">
        <v>7</v>
      </c>
      <c r="L4" s="14">
        <v>6</v>
      </c>
      <c r="M4" s="13">
        <v>1</v>
      </c>
      <c r="N4" s="13">
        <v>0</v>
      </c>
      <c r="O4" s="13">
        <v>6</v>
      </c>
      <c r="P4" s="14">
        <v>7</v>
      </c>
      <c r="Q4" s="14">
        <v>14</v>
      </c>
      <c r="R4" s="14">
        <f>H4+I4+J4+K4+L4+M4+N4+O4+P4+Q4</f>
        <v>56</v>
      </c>
      <c r="S4" s="14">
        <f>H4*11+I4*10+J4*8+K4*5+M4*11+N4*10+O4*8+P4*5</f>
        <v>261</v>
      </c>
      <c r="T4" s="13"/>
      <c r="U4" s="18"/>
    </row>
    <row r="5" spans="1:21" s="9" customFormat="1" ht="14.25">
      <c r="A5" s="10"/>
      <c r="B5" s="10"/>
      <c r="C5" s="11"/>
      <c r="D5" s="11"/>
      <c r="E5" s="11"/>
      <c r="F5" s="11"/>
      <c r="G5" s="10"/>
      <c r="H5" s="12"/>
      <c r="I5" s="13"/>
      <c r="J5" s="13"/>
      <c r="K5" s="14"/>
      <c r="L5" s="14"/>
      <c r="M5" s="13"/>
      <c r="N5" s="13"/>
      <c r="O5" s="13"/>
      <c r="P5" s="14"/>
      <c r="Q5" s="14"/>
      <c r="R5" s="14"/>
      <c r="S5" s="14"/>
      <c r="T5" s="13"/>
      <c r="U5" s="18"/>
    </row>
    <row r="6" spans="1:21" s="9" customFormat="1" ht="14.25">
      <c r="A6" s="10" t="s">
        <v>25</v>
      </c>
      <c r="B6" s="10" t="s">
        <v>26</v>
      </c>
      <c r="C6" s="11" t="s">
        <v>27</v>
      </c>
      <c r="D6" s="11" t="s">
        <v>14</v>
      </c>
      <c r="E6" s="11" t="s">
        <v>15</v>
      </c>
      <c r="F6" s="11" t="s">
        <v>28</v>
      </c>
      <c r="G6" s="10" t="s">
        <v>29</v>
      </c>
      <c r="H6" s="12">
        <v>6</v>
      </c>
      <c r="I6" s="13">
        <v>11</v>
      </c>
      <c r="J6" s="13">
        <v>10</v>
      </c>
      <c r="K6" s="14">
        <v>1</v>
      </c>
      <c r="L6" s="14">
        <v>0</v>
      </c>
      <c r="M6" s="13">
        <v>2</v>
      </c>
      <c r="N6" s="13">
        <v>8</v>
      </c>
      <c r="O6" s="13">
        <v>14</v>
      </c>
      <c r="P6" s="14">
        <v>4</v>
      </c>
      <c r="Q6" s="14">
        <v>0</v>
      </c>
      <c r="R6" s="14">
        <f>H6+I6+J6+K6+L6+M6+N6+O6+P6+Q6</f>
        <v>56</v>
      </c>
      <c r="S6" s="14">
        <f>H6*11+I6*10+J6*8+K6*5+M6*11+N6*10+O6*8+P6*5</f>
        <v>495</v>
      </c>
      <c r="T6" s="13"/>
      <c r="U6" s="18"/>
    </row>
    <row r="7" spans="1:21" s="9" customFormat="1" ht="14.25">
      <c r="A7" s="10" t="s">
        <v>30</v>
      </c>
      <c r="B7" s="10" t="s">
        <v>31</v>
      </c>
      <c r="C7" s="11" t="s">
        <v>32</v>
      </c>
      <c r="D7" s="11" t="s">
        <v>14</v>
      </c>
      <c r="E7" s="11" t="s">
        <v>15</v>
      </c>
      <c r="F7" s="11" t="s">
        <v>28</v>
      </c>
      <c r="G7" s="10" t="s">
        <v>21</v>
      </c>
      <c r="H7" s="12">
        <v>5</v>
      </c>
      <c r="I7" s="13">
        <v>10</v>
      </c>
      <c r="J7" s="13">
        <v>11</v>
      </c>
      <c r="K7" s="14">
        <v>2</v>
      </c>
      <c r="L7" s="14">
        <v>0</v>
      </c>
      <c r="M7" s="13">
        <v>0</v>
      </c>
      <c r="N7" s="13">
        <v>7</v>
      </c>
      <c r="O7" s="13">
        <v>16</v>
      </c>
      <c r="P7" s="14">
        <v>4</v>
      </c>
      <c r="Q7" s="14">
        <v>1</v>
      </c>
      <c r="R7" s="14">
        <f>H7+I7+J7+K7+L7+M7+N7+O7+P7+Q7</f>
        <v>56</v>
      </c>
      <c r="S7" s="14">
        <f>H7*11+I7*10+J7*8+K7*5+M7*11+N7*10+O7*8+P7*5</f>
        <v>471</v>
      </c>
      <c r="T7" s="13"/>
      <c r="U7" s="18"/>
    </row>
    <row r="8" spans="1:21" s="9" customFormat="1" ht="14.25">
      <c r="A8" s="10"/>
      <c r="B8" s="10"/>
      <c r="C8" s="11"/>
      <c r="D8" s="11"/>
      <c r="E8" s="11"/>
      <c r="F8" s="11"/>
      <c r="G8" s="10"/>
      <c r="H8" s="12"/>
      <c r="I8" s="13"/>
      <c r="J8" s="13"/>
      <c r="K8" s="14"/>
      <c r="L8" s="14"/>
      <c r="M8" s="13"/>
      <c r="N8" s="13"/>
      <c r="O8" s="13"/>
      <c r="P8" s="14"/>
      <c r="Q8" s="14"/>
      <c r="R8" s="14"/>
      <c r="S8" s="14"/>
      <c r="T8" s="13"/>
      <c r="U8" s="18"/>
    </row>
    <row r="9" spans="1:21" s="9" customFormat="1" ht="14.25">
      <c r="A9" s="10" t="s">
        <v>33</v>
      </c>
      <c r="B9" s="10" t="s">
        <v>34</v>
      </c>
      <c r="C9" s="11" t="s">
        <v>35</v>
      </c>
      <c r="D9" s="11" t="s">
        <v>14</v>
      </c>
      <c r="E9" s="11" t="s">
        <v>15</v>
      </c>
      <c r="F9" s="11" t="s">
        <v>36</v>
      </c>
      <c r="G9" s="10"/>
      <c r="H9" s="12">
        <v>2</v>
      </c>
      <c r="I9" s="13">
        <v>4</v>
      </c>
      <c r="J9" s="13">
        <v>6</v>
      </c>
      <c r="K9" s="14">
        <v>13</v>
      </c>
      <c r="L9" s="14">
        <v>3</v>
      </c>
      <c r="M9" s="13">
        <v>1</v>
      </c>
      <c r="N9" s="13">
        <v>3</v>
      </c>
      <c r="O9" s="13">
        <v>1</v>
      </c>
      <c r="P9" s="14">
        <v>12</v>
      </c>
      <c r="Q9" s="14">
        <v>11</v>
      </c>
      <c r="R9" s="14">
        <f>H9+I9+J9+K9+L9+M9+N9+O9+P9+Q9</f>
        <v>56</v>
      </c>
      <c r="S9" s="14">
        <f>H9*11+I9*10+J9*8+K9*5+M9*11+N9*10+O9*8+P9*5</f>
        <v>284</v>
      </c>
      <c r="T9" s="13"/>
      <c r="U9" s="18"/>
    </row>
    <row r="10" spans="1:21" s="9" customFormat="1" ht="14.25">
      <c r="A10" s="10"/>
      <c r="B10" s="10"/>
      <c r="C10" s="11"/>
      <c r="D10" s="11"/>
      <c r="E10" s="11"/>
      <c r="F10" s="11"/>
      <c r="G10" s="10"/>
      <c r="H10" s="12"/>
      <c r="I10" s="13"/>
      <c r="J10" s="13"/>
      <c r="K10" s="14"/>
      <c r="L10" s="14"/>
      <c r="M10" s="13"/>
      <c r="N10" s="13"/>
      <c r="O10" s="13"/>
      <c r="P10" s="14"/>
      <c r="Q10" s="14"/>
      <c r="R10" s="14"/>
      <c r="S10" s="14"/>
      <c r="T10" s="13"/>
      <c r="U10" s="18"/>
    </row>
    <row r="11" spans="1:21" s="9" customFormat="1" ht="14.25">
      <c r="A11" s="10" t="s">
        <v>37</v>
      </c>
      <c r="B11" s="10" t="s">
        <v>38</v>
      </c>
      <c r="C11" s="11" t="s">
        <v>39</v>
      </c>
      <c r="D11" s="11" t="s">
        <v>14</v>
      </c>
      <c r="E11" s="11" t="s">
        <v>15</v>
      </c>
      <c r="F11" s="11" t="s">
        <v>40</v>
      </c>
      <c r="G11" s="10" t="s">
        <v>41</v>
      </c>
      <c r="H11" s="12">
        <v>3</v>
      </c>
      <c r="I11" s="13">
        <v>1</v>
      </c>
      <c r="J11" s="13">
        <v>12</v>
      </c>
      <c r="K11" s="14">
        <v>10</v>
      </c>
      <c r="L11" s="14">
        <v>2</v>
      </c>
      <c r="M11" s="13">
        <v>0</v>
      </c>
      <c r="N11" s="13">
        <v>3</v>
      </c>
      <c r="O11" s="13">
        <v>2</v>
      </c>
      <c r="P11" s="14">
        <v>18</v>
      </c>
      <c r="Q11" s="14">
        <v>5</v>
      </c>
      <c r="R11" s="14">
        <f>H11+I11+J11+K11+L11+M11+N11+O11+P11+Q11</f>
        <v>56</v>
      </c>
      <c r="S11" s="14">
        <f>H11*11+I11*10+J11*8+K11*5+M11*11+N11*10+O11*8+P11*5</f>
        <v>325</v>
      </c>
      <c r="T11" s="13"/>
      <c r="U11" s="18"/>
    </row>
    <row r="12" spans="1:21" s="9" customFormat="1" ht="14.25">
      <c r="A12" s="10" t="s">
        <v>42</v>
      </c>
      <c r="B12" s="10" t="s">
        <v>43</v>
      </c>
      <c r="C12" s="11" t="s">
        <v>44</v>
      </c>
      <c r="D12" s="11" t="s">
        <v>14</v>
      </c>
      <c r="E12" s="11" t="s">
        <v>15</v>
      </c>
      <c r="F12" s="11" t="s">
        <v>40</v>
      </c>
      <c r="G12" s="10" t="s">
        <v>29</v>
      </c>
      <c r="H12" s="12">
        <v>1</v>
      </c>
      <c r="I12" s="13">
        <v>2</v>
      </c>
      <c r="J12" s="13">
        <v>13</v>
      </c>
      <c r="K12" s="14">
        <v>11</v>
      </c>
      <c r="L12" s="14">
        <v>1</v>
      </c>
      <c r="M12" s="13">
        <v>0</v>
      </c>
      <c r="N12" s="13">
        <v>1</v>
      </c>
      <c r="O12" s="13">
        <v>3</v>
      </c>
      <c r="P12" s="14">
        <v>17</v>
      </c>
      <c r="Q12" s="14">
        <v>7</v>
      </c>
      <c r="R12" s="14">
        <f>H12+I12+J12+K12+L12+M12+N12+O12+P12+Q12</f>
        <v>56</v>
      </c>
      <c r="S12" s="14">
        <f>H12*11+I12*10+J12*8+K12*5+M12*11+N12*10+O12*8+P12*5</f>
        <v>309</v>
      </c>
      <c r="T12" s="13"/>
      <c r="U12" s="18"/>
    </row>
    <row r="13" spans="1:21" s="9" customFormat="1" ht="14.25">
      <c r="A13" s="10"/>
      <c r="B13" s="10"/>
      <c r="C13" s="11"/>
      <c r="D13" s="11"/>
      <c r="E13" s="11"/>
      <c r="F13" s="11"/>
      <c r="G13" s="10"/>
      <c r="H13" s="12"/>
      <c r="I13" s="13"/>
      <c r="J13" s="13"/>
      <c r="K13" s="14"/>
      <c r="L13" s="14"/>
      <c r="M13" s="13"/>
      <c r="N13" s="13"/>
      <c r="O13" s="13"/>
      <c r="P13" s="14"/>
      <c r="Q13" s="14"/>
      <c r="R13" s="14"/>
      <c r="S13" s="14"/>
      <c r="T13" s="13"/>
      <c r="U13" s="18"/>
    </row>
    <row r="14" spans="1:21" s="9" customFormat="1" ht="14.25">
      <c r="A14" s="10" t="s">
        <v>45</v>
      </c>
      <c r="B14" s="10" t="s">
        <v>26</v>
      </c>
      <c r="C14" s="11" t="s">
        <v>46</v>
      </c>
      <c r="D14" s="11" t="s">
        <v>14</v>
      </c>
      <c r="E14" s="11" t="s">
        <v>15</v>
      </c>
      <c r="F14" s="11" t="s">
        <v>47</v>
      </c>
      <c r="G14" s="10" t="s">
        <v>48</v>
      </c>
      <c r="H14" s="12">
        <v>6</v>
      </c>
      <c r="I14" s="13">
        <v>4</v>
      </c>
      <c r="J14" s="13">
        <v>11</v>
      </c>
      <c r="K14" s="14">
        <v>5</v>
      </c>
      <c r="L14" s="14">
        <v>2</v>
      </c>
      <c r="M14" s="13">
        <v>1</v>
      </c>
      <c r="N14" s="13">
        <v>1</v>
      </c>
      <c r="O14" s="13">
        <v>12</v>
      </c>
      <c r="P14" s="14">
        <v>13</v>
      </c>
      <c r="Q14" s="14">
        <v>1</v>
      </c>
      <c r="R14" s="14">
        <f>H14+I14+J14+K14+L14+M14+N14+O14+P14+Q14</f>
        <v>56</v>
      </c>
      <c r="S14" s="14">
        <f>H14*11+I14*10+J14*8+K14*5+M14*11+N14*10+O14*8+P14*5</f>
        <v>401</v>
      </c>
      <c r="T14" s="13"/>
      <c r="U14" s="18"/>
    </row>
    <row r="15" spans="1:21" s="9" customFormat="1" ht="14.25">
      <c r="A15" s="10" t="s">
        <v>49</v>
      </c>
      <c r="B15" s="10" t="s">
        <v>50</v>
      </c>
      <c r="C15" s="11" t="s">
        <v>51</v>
      </c>
      <c r="D15" s="11" t="s">
        <v>14</v>
      </c>
      <c r="E15" s="11" t="s">
        <v>15</v>
      </c>
      <c r="F15" s="11" t="s">
        <v>47</v>
      </c>
      <c r="G15" s="10" t="s">
        <v>52</v>
      </c>
      <c r="H15" s="12">
        <v>3</v>
      </c>
      <c r="I15" s="13">
        <v>11</v>
      </c>
      <c r="J15" s="13">
        <v>10</v>
      </c>
      <c r="K15" s="14">
        <v>3</v>
      </c>
      <c r="L15" s="14">
        <v>1</v>
      </c>
      <c r="M15" s="13">
        <v>0</v>
      </c>
      <c r="N15" s="13">
        <v>4</v>
      </c>
      <c r="O15" s="13">
        <v>9</v>
      </c>
      <c r="P15" s="14">
        <v>10</v>
      </c>
      <c r="Q15" s="14">
        <v>5</v>
      </c>
      <c r="R15" s="14">
        <f>H15+I15+J15+K15+L15+M15+N15+O15+P15+Q15</f>
        <v>56</v>
      </c>
      <c r="S15" s="14">
        <f>H15*11+I15*10+J15*8+K15*5+M15*11+N15*10+O15*8+P15*5</f>
        <v>400</v>
      </c>
      <c r="T15" s="13"/>
      <c r="U15" s="18"/>
    </row>
    <row r="16" spans="1:21" s="9" customFormat="1" ht="14.25">
      <c r="A16" s="10" t="s">
        <v>53</v>
      </c>
      <c r="B16" s="10" t="s">
        <v>34</v>
      </c>
      <c r="C16" s="11"/>
      <c r="D16" s="11" t="s">
        <v>14</v>
      </c>
      <c r="E16" s="11" t="s">
        <v>15</v>
      </c>
      <c r="F16" s="11" t="s">
        <v>47</v>
      </c>
      <c r="G16" s="10"/>
      <c r="H16" s="12">
        <v>1</v>
      </c>
      <c r="I16" s="13">
        <v>10</v>
      </c>
      <c r="J16" s="13">
        <v>10</v>
      </c>
      <c r="K16" s="14">
        <v>7</v>
      </c>
      <c r="L16" s="14">
        <v>0</v>
      </c>
      <c r="M16" s="13">
        <v>0</v>
      </c>
      <c r="N16" s="13">
        <v>0</v>
      </c>
      <c r="O16" s="13">
        <v>7</v>
      </c>
      <c r="P16" s="14">
        <v>17</v>
      </c>
      <c r="Q16" s="14">
        <v>4</v>
      </c>
      <c r="R16" s="14">
        <f>H16+I16+J16+K16+L16+M16+N16+O16+P16+Q16</f>
        <v>56</v>
      </c>
      <c r="S16" s="14">
        <f>H16*11+I16*10+J16*8+K16*5+M16*11+N16*10+O16*8+P16*5</f>
        <v>367</v>
      </c>
      <c r="T16" s="13"/>
      <c r="U16" s="18"/>
    </row>
    <row r="17" spans="1:21" s="9" customFormat="1" ht="14.25">
      <c r="A17" s="10"/>
      <c r="B17" s="10"/>
      <c r="C17" s="11"/>
      <c r="D17" s="11"/>
      <c r="E17" s="11"/>
      <c r="F17" s="11"/>
      <c r="G17" s="10"/>
      <c r="H17" s="12"/>
      <c r="I17" s="13"/>
      <c r="J17" s="13"/>
      <c r="K17" s="14"/>
      <c r="L17" s="14"/>
      <c r="M17" s="13"/>
      <c r="N17" s="13"/>
      <c r="O17" s="13"/>
      <c r="P17" s="14"/>
      <c r="Q17" s="14"/>
      <c r="R17" s="14"/>
      <c r="S17" s="14"/>
      <c r="T17" s="13"/>
      <c r="U17" s="18"/>
    </row>
    <row r="18" spans="1:21" s="9" customFormat="1" ht="14.25">
      <c r="A18" s="10" t="s">
        <v>54</v>
      </c>
      <c r="B18" s="10" t="s">
        <v>55</v>
      </c>
      <c r="C18" s="11" t="s">
        <v>56</v>
      </c>
      <c r="D18" s="11" t="s">
        <v>57</v>
      </c>
      <c r="E18" s="11" t="s">
        <v>15</v>
      </c>
      <c r="F18" s="11" t="s">
        <v>16</v>
      </c>
      <c r="G18" s="10" t="s">
        <v>21</v>
      </c>
      <c r="H18" s="12">
        <v>0</v>
      </c>
      <c r="I18" s="13">
        <v>7</v>
      </c>
      <c r="J18" s="13">
        <v>11</v>
      </c>
      <c r="K18" s="14">
        <v>8</v>
      </c>
      <c r="L18" s="14">
        <v>2</v>
      </c>
      <c r="M18" s="13">
        <v>0</v>
      </c>
      <c r="N18" s="13">
        <v>0</v>
      </c>
      <c r="O18" s="13">
        <v>7</v>
      </c>
      <c r="P18" s="14">
        <v>10</v>
      </c>
      <c r="Q18" s="14">
        <v>11</v>
      </c>
      <c r="R18" s="14">
        <f>H18+I18+J18+K18+L18+M18+N18+O18+P18+Q18</f>
        <v>56</v>
      </c>
      <c r="S18" s="14">
        <f>H18*11+I18*10+J18*8+K18*5+M18*11+N18*10+O18*8+P18*5</f>
        <v>304</v>
      </c>
      <c r="T18" s="13"/>
      <c r="U18" s="18"/>
    </row>
    <row r="19" spans="1:21" s="9" customFormat="1" ht="14.25">
      <c r="A19" s="10" t="s">
        <v>58</v>
      </c>
      <c r="B19" s="10" t="s">
        <v>59</v>
      </c>
      <c r="C19" s="11"/>
      <c r="D19" s="11" t="s">
        <v>57</v>
      </c>
      <c r="E19" s="11" t="s">
        <v>15</v>
      </c>
      <c r="F19" s="11" t="s">
        <v>16</v>
      </c>
      <c r="G19" s="10"/>
      <c r="H19" s="12">
        <v>0</v>
      </c>
      <c r="I19" s="13">
        <v>3</v>
      </c>
      <c r="J19" s="13">
        <v>11</v>
      </c>
      <c r="K19" s="14">
        <v>12</v>
      </c>
      <c r="L19" s="14">
        <v>2</v>
      </c>
      <c r="M19" s="13">
        <v>0</v>
      </c>
      <c r="N19" s="13">
        <v>0</v>
      </c>
      <c r="O19" s="13">
        <v>0</v>
      </c>
      <c r="P19" s="14">
        <v>13</v>
      </c>
      <c r="Q19" s="14">
        <v>15</v>
      </c>
      <c r="R19" s="14">
        <f>H19+I19+J19+K19+L19+M19+N19+O19+P19+Q19</f>
        <v>56</v>
      </c>
      <c r="S19" s="14">
        <f>H19*11+I19*10+J19*8+K19*5+M19*11+N19*10+O19*8+P19*5</f>
        <v>243</v>
      </c>
      <c r="T19" s="13"/>
      <c r="U19" s="18"/>
    </row>
    <row r="20" spans="1:21" s="9" customFormat="1" ht="14.25">
      <c r="A20" s="10"/>
      <c r="B20" s="10"/>
      <c r="C20" s="11"/>
      <c r="D20" s="11"/>
      <c r="E20" s="11"/>
      <c r="F20" s="11"/>
      <c r="G20" s="10"/>
      <c r="H20" s="12"/>
      <c r="I20" s="13"/>
      <c r="J20" s="13"/>
      <c r="K20" s="14"/>
      <c r="L20" s="14"/>
      <c r="M20" s="13"/>
      <c r="N20" s="13"/>
      <c r="O20" s="13"/>
      <c r="P20" s="14"/>
      <c r="Q20" s="14"/>
      <c r="R20" s="14"/>
      <c r="S20" s="14"/>
      <c r="T20" s="13"/>
      <c r="U20" s="18"/>
    </row>
    <row r="21" spans="1:21" s="9" customFormat="1" ht="14.25">
      <c r="A21" s="10" t="s">
        <v>60</v>
      </c>
      <c r="B21" s="10" t="s">
        <v>61</v>
      </c>
      <c r="C21" s="11" t="s">
        <v>62</v>
      </c>
      <c r="D21" s="11" t="s">
        <v>57</v>
      </c>
      <c r="E21" s="11" t="s">
        <v>15</v>
      </c>
      <c r="F21" s="11" t="s">
        <v>40</v>
      </c>
      <c r="G21" s="10" t="s">
        <v>29</v>
      </c>
      <c r="H21" s="12">
        <v>4</v>
      </c>
      <c r="I21" s="13">
        <v>3</v>
      </c>
      <c r="J21" s="13">
        <v>9</v>
      </c>
      <c r="K21" s="14">
        <v>9</v>
      </c>
      <c r="L21" s="14">
        <v>3</v>
      </c>
      <c r="M21" s="13">
        <v>0</v>
      </c>
      <c r="N21" s="13">
        <v>0</v>
      </c>
      <c r="O21" s="13">
        <v>7</v>
      </c>
      <c r="P21" s="14">
        <v>11</v>
      </c>
      <c r="Q21" s="14">
        <v>10</v>
      </c>
      <c r="R21" s="14">
        <f>H21+I21+J21+K21+L21+M21+N21+O21+P21+Q21</f>
        <v>56</v>
      </c>
      <c r="S21" s="14">
        <f>H21*11+I21*10+J21*8+K21*5+M21*11+N21*10+O21*8+P21*5</f>
        <v>302</v>
      </c>
      <c r="T21" s="13"/>
      <c r="U21" s="18"/>
    </row>
    <row r="22" spans="1:21" s="9" customFormat="1" ht="14.25">
      <c r="A22" s="10"/>
      <c r="B22" s="10"/>
      <c r="C22" s="11"/>
      <c r="D22" s="11"/>
      <c r="E22" s="11"/>
      <c r="F22" s="11"/>
      <c r="G22" s="10"/>
      <c r="H22" s="12"/>
      <c r="I22" s="13"/>
      <c r="J22" s="13"/>
      <c r="K22" s="14"/>
      <c r="L22" s="14"/>
      <c r="M22" s="13"/>
      <c r="N22" s="13"/>
      <c r="O22" s="13"/>
      <c r="P22" s="14"/>
      <c r="Q22" s="14"/>
      <c r="R22" s="14"/>
      <c r="S22" s="14"/>
      <c r="T22" s="13"/>
      <c r="U22" s="18"/>
    </row>
    <row r="23" spans="1:21" s="9" customFormat="1" ht="14.25">
      <c r="A23" s="10" t="s">
        <v>63</v>
      </c>
      <c r="B23" s="10" t="s">
        <v>64</v>
      </c>
      <c r="C23" s="11" t="s">
        <v>65</v>
      </c>
      <c r="D23" s="11" t="s">
        <v>57</v>
      </c>
      <c r="E23" s="11" t="s">
        <v>15</v>
      </c>
      <c r="F23" s="11" t="s">
        <v>47</v>
      </c>
      <c r="G23" s="10" t="s">
        <v>29</v>
      </c>
      <c r="H23" s="12">
        <v>2</v>
      </c>
      <c r="I23" s="13">
        <v>10</v>
      </c>
      <c r="J23" s="13">
        <v>10</v>
      </c>
      <c r="K23" s="14">
        <v>5</v>
      </c>
      <c r="L23" s="14">
        <v>1</v>
      </c>
      <c r="M23" s="13">
        <v>0</v>
      </c>
      <c r="N23" s="13">
        <v>1</v>
      </c>
      <c r="O23" s="13">
        <v>6</v>
      </c>
      <c r="P23" s="14">
        <v>16</v>
      </c>
      <c r="Q23" s="14">
        <v>5</v>
      </c>
      <c r="R23" s="14">
        <f>H23+I23+J23+K23+L23+M23+N23+O23+P23+Q23</f>
        <v>56</v>
      </c>
      <c r="S23" s="14">
        <f>H23*11+I23*10+J23*8+K23*5+M23*11+N23*10+O23*8+P23*5</f>
        <v>365</v>
      </c>
      <c r="T23" s="13"/>
      <c r="U23" s="18"/>
    </row>
    <row r="24" spans="1:21" s="9" customFormat="1" ht="14.25">
      <c r="A24" s="10" t="s">
        <v>66</v>
      </c>
      <c r="B24" s="10" t="s">
        <v>67</v>
      </c>
      <c r="C24" s="11" t="s">
        <v>68</v>
      </c>
      <c r="D24" s="11" t="s">
        <v>57</v>
      </c>
      <c r="E24" s="11" t="s">
        <v>15</v>
      </c>
      <c r="F24" s="11" t="s">
        <v>47</v>
      </c>
      <c r="G24" s="10" t="s">
        <v>69</v>
      </c>
      <c r="H24" s="12">
        <v>3</v>
      </c>
      <c r="I24" s="13">
        <v>4</v>
      </c>
      <c r="J24" s="13">
        <v>8</v>
      </c>
      <c r="K24" s="14">
        <v>12</v>
      </c>
      <c r="L24" s="14">
        <v>1</v>
      </c>
      <c r="M24" s="13">
        <v>1</v>
      </c>
      <c r="N24" s="13">
        <v>1</v>
      </c>
      <c r="O24" s="13">
        <v>8</v>
      </c>
      <c r="P24" s="14">
        <v>13</v>
      </c>
      <c r="Q24" s="14">
        <v>5</v>
      </c>
      <c r="R24" s="14">
        <f>H24+I24+J24+K24+L24+M24+N24+O24+P24+Q24</f>
        <v>56</v>
      </c>
      <c r="S24" s="14">
        <f>H24*11+I24*10+J24*8+K24*5+M24*11+N24*10+O24*8+P24*5</f>
        <v>347</v>
      </c>
      <c r="T24" s="13"/>
      <c r="U24" s="18"/>
    </row>
    <row r="25" spans="1:21" s="9" customFormat="1" ht="14.25">
      <c r="A25" s="10" t="s">
        <v>70</v>
      </c>
      <c r="B25" s="10" t="s">
        <v>71</v>
      </c>
      <c r="C25" s="11"/>
      <c r="D25" s="11" t="s">
        <v>57</v>
      </c>
      <c r="E25" s="11" t="s">
        <v>15</v>
      </c>
      <c r="F25" s="11" t="s">
        <v>47</v>
      </c>
      <c r="G25" s="10"/>
      <c r="H25" s="12">
        <v>3</v>
      </c>
      <c r="I25" s="13">
        <v>3</v>
      </c>
      <c r="J25" s="13">
        <v>6</v>
      </c>
      <c r="K25" s="14">
        <v>13</v>
      </c>
      <c r="L25" s="14">
        <v>3</v>
      </c>
      <c r="M25" s="13">
        <v>1</v>
      </c>
      <c r="N25" s="13">
        <v>1</v>
      </c>
      <c r="O25" s="13">
        <v>6</v>
      </c>
      <c r="P25" s="14">
        <v>13</v>
      </c>
      <c r="Q25" s="14">
        <v>7</v>
      </c>
      <c r="R25" s="14">
        <f>H25+I25+J25+K25+L25+M25+N25+O25+P25+Q25</f>
        <v>56</v>
      </c>
      <c r="S25" s="14">
        <f>H25*11+I25*10+J25*8+K25*5+M25*11+N25*10+O25*8+P25*5</f>
        <v>310</v>
      </c>
      <c r="T25" s="13"/>
      <c r="U25" s="18"/>
    </row>
    <row r="26" spans="1:21" s="9" customFormat="1" ht="14.25">
      <c r="A26" s="10"/>
      <c r="B26" s="10"/>
      <c r="C26" s="11"/>
      <c r="D26" s="11"/>
      <c r="E26" s="11"/>
      <c r="F26" s="11"/>
      <c r="G26" s="10"/>
      <c r="H26" s="12"/>
      <c r="I26" s="13"/>
      <c r="J26" s="13"/>
      <c r="K26" s="14"/>
      <c r="L26" s="14"/>
      <c r="M26" s="13"/>
      <c r="N26" s="13"/>
      <c r="O26" s="13"/>
      <c r="P26" s="14"/>
      <c r="Q26" s="14"/>
      <c r="R26" s="14"/>
      <c r="S26" s="14"/>
      <c r="T26" s="13"/>
      <c r="U26" s="18"/>
    </row>
    <row r="27" spans="1:21" s="9" customFormat="1" ht="14.25">
      <c r="A27" s="10" t="s">
        <v>72</v>
      </c>
      <c r="B27" s="10" t="s">
        <v>73</v>
      </c>
      <c r="C27" s="11"/>
      <c r="D27" s="11" t="s">
        <v>14</v>
      </c>
      <c r="E27" s="11" t="s">
        <v>74</v>
      </c>
      <c r="F27" s="11" t="s">
        <v>16</v>
      </c>
      <c r="G27" s="10"/>
      <c r="H27" s="12">
        <v>2</v>
      </c>
      <c r="I27" s="13">
        <v>3</v>
      </c>
      <c r="J27" s="13">
        <v>12</v>
      </c>
      <c r="K27" s="14">
        <v>10</v>
      </c>
      <c r="L27" s="14">
        <v>1</v>
      </c>
      <c r="M27" s="13">
        <v>0</v>
      </c>
      <c r="N27" s="13">
        <v>1</v>
      </c>
      <c r="O27" s="13">
        <v>6</v>
      </c>
      <c r="P27" s="14">
        <v>16</v>
      </c>
      <c r="Q27" s="14">
        <v>5</v>
      </c>
      <c r="R27" s="14">
        <f>H27+I27+J27+K27+L27+M27+N27+O27+P27+Q27</f>
        <v>56</v>
      </c>
      <c r="S27" s="14">
        <f>H27*11+I27*10+J27*8+K27*5+M27*11+N27*10+O27*8+P27*5</f>
        <v>336</v>
      </c>
      <c r="T27" s="13"/>
      <c r="U27" s="18"/>
    </row>
    <row r="28" spans="1:21" s="9" customFormat="1" ht="14.25">
      <c r="A28" s="10"/>
      <c r="B28" s="10"/>
      <c r="C28" s="11"/>
      <c r="D28" s="11"/>
      <c r="E28" s="11"/>
      <c r="F28" s="11"/>
      <c r="G28" s="10"/>
      <c r="H28" s="12"/>
      <c r="I28" s="13"/>
      <c r="J28" s="13"/>
      <c r="K28" s="14"/>
      <c r="L28" s="14"/>
      <c r="M28" s="13"/>
      <c r="N28" s="13"/>
      <c r="O28" s="13"/>
      <c r="P28" s="14"/>
      <c r="Q28" s="14"/>
      <c r="R28" s="14"/>
      <c r="S28" s="14"/>
      <c r="T28" s="13"/>
      <c r="U28" s="18"/>
    </row>
    <row r="29" spans="1:21" s="9" customFormat="1" ht="14.25">
      <c r="A29" s="10" t="s">
        <v>75</v>
      </c>
      <c r="B29" s="10" t="s">
        <v>76</v>
      </c>
      <c r="C29" s="11" t="s">
        <v>77</v>
      </c>
      <c r="D29" s="11" t="s">
        <v>14</v>
      </c>
      <c r="E29" s="11" t="s">
        <v>74</v>
      </c>
      <c r="F29" s="11" t="s">
        <v>28</v>
      </c>
      <c r="G29" s="10" t="s">
        <v>29</v>
      </c>
      <c r="H29" s="12">
        <v>4</v>
      </c>
      <c r="I29" s="13">
        <v>13</v>
      </c>
      <c r="J29" s="13">
        <v>10</v>
      </c>
      <c r="K29" s="14">
        <v>1</v>
      </c>
      <c r="L29" s="14">
        <v>0</v>
      </c>
      <c r="M29" s="13">
        <v>0</v>
      </c>
      <c r="N29" s="13">
        <v>5</v>
      </c>
      <c r="O29" s="13">
        <v>10</v>
      </c>
      <c r="P29" s="14">
        <v>12</v>
      </c>
      <c r="Q29" s="14">
        <v>1</v>
      </c>
      <c r="R29" s="14">
        <f>H29+I29+J29+K29+L29+M29+N29+O29+P29+Q29</f>
        <v>56</v>
      </c>
      <c r="S29" s="14">
        <f>H29*11+I29*10+J29*8+K29*5+M29*11+N29*10+O29*8+P29*5</f>
        <v>449</v>
      </c>
      <c r="T29" s="13"/>
      <c r="U29" s="18"/>
    </row>
    <row r="30" spans="1:21" s="9" customFormat="1" ht="14.25">
      <c r="A30" s="10"/>
      <c r="B30" s="10"/>
      <c r="C30" s="11"/>
      <c r="D30" s="11"/>
      <c r="E30" s="11"/>
      <c r="F30" s="11"/>
      <c r="G30" s="10"/>
      <c r="H30" s="12"/>
      <c r="I30" s="13"/>
      <c r="J30" s="13"/>
      <c r="K30" s="14"/>
      <c r="L30" s="14"/>
      <c r="M30" s="13"/>
      <c r="N30" s="13"/>
      <c r="O30" s="13"/>
      <c r="P30" s="14"/>
      <c r="Q30" s="14"/>
      <c r="R30" s="14"/>
      <c r="S30" s="14"/>
      <c r="T30" s="13"/>
      <c r="U30" s="18"/>
    </row>
    <row r="31" spans="1:21" s="9" customFormat="1" ht="14.25">
      <c r="A31" s="10" t="s">
        <v>78</v>
      </c>
      <c r="B31" s="10" t="s">
        <v>79</v>
      </c>
      <c r="C31" s="11" t="s">
        <v>80</v>
      </c>
      <c r="D31" s="11" t="s">
        <v>14</v>
      </c>
      <c r="E31" s="11" t="s">
        <v>74</v>
      </c>
      <c r="F31" s="11" t="s">
        <v>40</v>
      </c>
      <c r="G31" s="10" t="s">
        <v>29</v>
      </c>
      <c r="H31" s="12">
        <v>2</v>
      </c>
      <c r="I31" s="13">
        <v>0</v>
      </c>
      <c r="J31" s="13">
        <v>11</v>
      </c>
      <c r="K31" s="14">
        <v>11</v>
      </c>
      <c r="L31" s="14">
        <v>4</v>
      </c>
      <c r="M31" s="13">
        <v>0</v>
      </c>
      <c r="N31" s="13">
        <v>0</v>
      </c>
      <c r="O31" s="13">
        <v>1</v>
      </c>
      <c r="P31" s="14">
        <v>12</v>
      </c>
      <c r="Q31" s="14">
        <v>15</v>
      </c>
      <c r="R31" s="14">
        <f>H31+I31+J31+K31+L31+M31+N31+O31+P31+Q31</f>
        <v>56</v>
      </c>
      <c r="S31" s="14">
        <f>H31*11+I31*10+J31*8+K31*5+M31*11+N31*10+O31*8+P31*5</f>
        <v>233</v>
      </c>
      <c r="T31" s="13"/>
      <c r="U31" s="18"/>
    </row>
    <row r="32" spans="1:21" s="9" customFormat="1" ht="14.25">
      <c r="A32" s="10" t="s">
        <v>81</v>
      </c>
      <c r="B32" s="10" t="s">
        <v>82</v>
      </c>
      <c r="C32" s="11"/>
      <c r="D32" s="11" t="s">
        <v>14</v>
      </c>
      <c r="E32" s="11" t="s">
        <v>74</v>
      </c>
      <c r="F32" s="11" t="s">
        <v>40</v>
      </c>
      <c r="G32" s="10" t="s">
        <v>29</v>
      </c>
      <c r="H32" s="12">
        <v>0</v>
      </c>
      <c r="I32" s="13">
        <v>1</v>
      </c>
      <c r="J32" s="13">
        <v>5</v>
      </c>
      <c r="K32" s="14">
        <v>14</v>
      </c>
      <c r="L32" s="14">
        <v>8</v>
      </c>
      <c r="M32" s="13">
        <v>0</v>
      </c>
      <c r="N32" s="13">
        <v>0</v>
      </c>
      <c r="O32" s="13">
        <v>3</v>
      </c>
      <c r="P32" s="14">
        <v>9</v>
      </c>
      <c r="Q32" s="14">
        <v>16</v>
      </c>
      <c r="R32" s="14">
        <f>H32+I32+J32+K32+L32+M32+N32+O32+P32+Q32</f>
        <v>56</v>
      </c>
      <c r="S32" s="14">
        <f>H32*11+I32*10+J32*8+K32*5+M32*11+N32*10+O32*8+P32*5</f>
        <v>189</v>
      </c>
      <c r="T32" s="13"/>
      <c r="U32" s="18"/>
    </row>
    <row r="33" spans="1:21" s="9" customFormat="1" ht="14.25">
      <c r="A33" s="10"/>
      <c r="B33" s="10"/>
      <c r="C33" s="11"/>
      <c r="D33" s="11"/>
      <c r="E33" s="11"/>
      <c r="F33" s="11"/>
      <c r="G33" s="10"/>
      <c r="H33" s="12"/>
      <c r="I33" s="13"/>
      <c r="J33" s="13"/>
      <c r="K33" s="14"/>
      <c r="L33" s="14"/>
      <c r="M33" s="13"/>
      <c r="N33" s="13"/>
      <c r="O33" s="13"/>
      <c r="P33" s="14"/>
      <c r="Q33" s="14"/>
      <c r="R33" s="14"/>
      <c r="S33" s="14"/>
      <c r="T33" s="13"/>
      <c r="U33" s="18"/>
    </row>
    <row r="34" spans="1:21" s="9" customFormat="1" ht="14.25">
      <c r="A34" s="10" t="s">
        <v>83</v>
      </c>
      <c r="B34" s="10" t="s">
        <v>84</v>
      </c>
      <c r="C34" s="11" t="s">
        <v>85</v>
      </c>
      <c r="D34" s="11" t="s">
        <v>14</v>
      </c>
      <c r="E34" s="11" t="s">
        <v>74</v>
      </c>
      <c r="F34" s="11" t="s">
        <v>47</v>
      </c>
      <c r="G34" s="10" t="s">
        <v>69</v>
      </c>
      <c r="H34" s="12">
        <v>0</v>
      </c>
      <c r="I34" s="13">
        <v>6</v>
      </c>
      <c r="J34" s="13">
        <v>15</v>
      </c>
      <c r="K34" s="14">
        <v>6</v>
      </c>
      <c r="L34" s="14">
        <v>0</v>
      </c>
      <c r="M34" s="13">
        <v>0</v>
      </c>
      <c r="N34" s="13">
        <v>1</v>
      </c>
      <c r="O34" s="13">
        <v>9</v>
      </c>
      <c r="P34" s="14">
        <v>10</v>
      </c>
      <c r="Q34" s="14">
        <v>8</v>
      </c>
      <c r="R34" s="14">
        <f>H34+I34+J34+K34+L34+M34+N34+O34+P34+Q34</f>
        <v>55</v>
      </c>
      <c r="S34" s="14">
        <f>H34*11+I34*10+J34*8+K34*5+M34*11+N34*10+O34*8+P34*5</f>
        <v>342</v>
      </c>
      <c r="T34" s="13"/>
      <c r="U34" s="18"/>
    </row>
    <row r="35" spans="1:21" s="9" customFormat="1" ht="14.25">
      <c r="A35" s="10" t="s">
        <v>86</v>
      </c>
      <c r="B35" s="10" t="s">
        <v>87</v>
      </c>
      <c r="C35" s="11" t="s">
        <v>88</v>
      </c>
      <c r="D35" s="11" t="s">
        <v>14</v>
      </c>
      <c r="E35" s="11" t="s">
        <v>74</v>
      </c>
      <c r="F35" s="11" t="s">
        <v>47</v>
      </c>
      <c r="G35" s="10" t="s">
        <v>29</v>
      </c>
      <c r="H35" s="12">
        <v>2</v>
      </c>
      <c r="I35" s="13">
        <v>4</v>
      </c>
      <c r="J35" s="13">
        <v>6</v>
      </c>
      <c r="K35" s="14">
        <v>15</v>
      </c>
      <c r="L35" s="14">
        <v>1</v>
      </c>
      <c r="M35" s="13">
        <v>0</v>
      </c>
      <c r="N35" s="13">
        <v>1</v>
      </c>
      <c r="O35" s="13">
        <v>2</v>
      </c>
      <c r="P35" s="14">
        <v>12</v>
      </c>
      <c r="Q35" s="14">
        <v>13</v>
      </c>
      <c r="R35" s="14">
        <f>H35+I35+J35+K35+L35+M35+N35+O35+P35+Q35</f>
        <v>56</v>
      </c>
      <c r="S35" s="14">
        <f>H35*11+I35*10+J35*8+K35*5+M35*11+N35*10+O35*8+P35*5</f>
        <v>271</v>
      </c>
      <c r="T35" s="13"/>
      <c r="U35" s="18"/>
    </row>
    <row r="36" spans="1:21" s="9" customFormat="1" ht="14.25">
      <c r="A36" s="10" t="s">
        <v>42</v>
      </c>
      <c r="B36" s="10" t="s">
        <v>89</v>
      </c>
      <c r="C36" s="11" t="s">
        <v>90</v>
      </c>
      <c r="D36" s="11" t="s">
        <v>14</v>
      </c>
      <c r="E36" s="11" t="s">
        <v>74</v>
      </c>
      <c r="F36" s="11" t="s">
        <v>47</v>
      </c>
      <c r="G36" s="10" t="s">
        <v>29</v>
      </c>
      <c r="H36" s="12">
        <v>0</v>
      </c>
      <c r="I36" s="13">
        <v>2</v>
      </c>
      <c r="J36" s="13">
        <v>6</v>
      </c>
      <c r="K36" s="14">
        <v>16</v>
      </c>
      <c r="L36" s="14">
        <v>4</v>
      </c>
      <c r="M36" s="13">
        <v>0</v>
      </c>
      <c r="N36" s="13">
        <v>0</v>
      </c>
      <c r="O36" s="13">
        <v>1</v>
      </c>
      <c r="P36" s="14">
        <v>6</v>
      </c>
      <c r="Q36" s="14">
        <v>21</v>
      </c>
      <c r="R36" s="14">
        <f>H36+I36+J36+K36+L36+M36+N36+O36+P36+Q36</f>
        <v>56</v>
      </c>
      <c r="S36" s="14">
        <f>H36*11+I36*10+J36*8+K36*5+M36*11+N36*10+O36*8+P36*5</f>
        <v>186</v>
      </c>
      <c r="T36" s="13"/>
      <c r="U36" s="18"/>
    </row>
    <row r="37" spans="1:21" s="9" customFormat="1" ht="14.25">
      <c r="A37" s="10"/>
      <c r="B37" s="10"/>
      <c r="C37" s="11"/>
      <c r="D37" s="11"/>
      <c r="E37" s="11"/>
      <c r="F37" s="11"/>
      <c r="G37" s="10"/>
      <c r="H37" s="12"/>
      <c r="I37" s="13"/>
      <c r="J37" s="13"/>
      <c r="K37" s="14"/>
      <c r="L37" s="14"/>
      <c r="M37" s="13"/>
      <c r="N37" s="13"/>
      <c r="O37" s="13"/>
      <c r="P37" s="14"/>
      <c r="Q37" s="14"/>
      <c r="R37" s="14"/>
      <c r="S37" s="14"/>
      <c r="T37" s="13"/>
      <c r="U37" s="18"/>
    </row>
    <row r="38" spans="1:21" s="9" customFormat="1" ht="14.25">
      <c r="A38" s="10" t="s">
        <v>91</v>
      </c>
      <c r="B38" s="10" t="s">
        <v>92</v>
      </c>
      <c r="C38" s="11" t="s">
        <v>93</v>
      </c>
      <c r="D38" s="11" t="s">
        <v>14</v>
      </c>
      <c r="E38" s="11" t="s">
        <v>94</v>
      </c>
      <c r="F38" s="11" t="s">
        <v>16</v>
      </c>
      <c r="G38" s="10" t="s">
        <v>95</v>
      </c>
      <c r="H38" s="12">
        <v>10</v>
      </c>
      <c r="I38" s="13">
        <v>11</v>
      </c>
      <c r="J38" s="13">
        <v>7</v>
      </c>
      <c r="K38" s="14">
        <v>0</v>
      </c>
      <c r="L38" s="14">
        <v>0</v>
      </c>
      <c r="M38" s="13">
        <v>1</v>
      </c>
      <c r="N38" s="13">
        <v>7</v>
      </c>
      <c r="O38" s="13">
        <v>14</v>
      </c>
      <c r="P38" s="14">
        <v>6</v>
      </c>
      <c r="Q38" s="14">
        <v>0</v>
      </c>
      <c r="R38" s="14">
        <f aca="true" t="shared" si="0" ref="R38:R54">H38+I38+J38+K38+L38+M38+N38+O38+P38+Q38</f>
        <v>56</v>
      </c>
      <c r="S38" s="14">
        <f aca="true" t="shared" si="1" ref="S38:S54">H38*11+I38*10+J38*8+K38*5+M38*11+N38*10+O38*8+P38*5</f>
        <v>499</v>
      </c>
      <c r="T38" s="13"/>
      <c r="U38" s="18"/>
    </row>
    <row r="39" spans="1:21" s="9" customFormat="1" ht="14.25">
      <c r="A39" s="10" t="s">
        <v>96</v>
      </c>
      <c r="B39" s="10" t="s">
        <v>97</v>
      </c>
      <c r="C39" s="11" t="s">
        <v>98</v>
      </c>
      <c r="D39" s="11" t="s">
        <v>14</v>
      </c>
      <c r="E39" s="11" t="s">
        <v>94</v>
      </c>
      <c r="F39" s="11" t="s">
        <v>16</v>
      </c>
      <c r="G39" s="10" t="s">
        <v>99</v>
      </c>
      <c r="H39" s="12">
        <v>7</v>
      </c>
      <c r="I39" s="13">
        <v>8</v>
      </c>
      <c r="J39" s="13">
        <v>10</v>
      </c>
      <c r="K39" s="14">
        <v>3</v>
      </c>
      <c r="L39" s="14">
        <v>0</v>
      </c>
      <c r="M39" s="13">
        <v>0</v>
      </c>
      <c r="N39" s="13">
        <v>4</v>
      </c>
      <c r="O39" s="13">
        <v>12</v>
      </c>
      <c r="P39" s="14">
        <v>12</v>
      </c>
      <c r="Q39" s="14">
        <v>0</v>
      </c>
      <c r="R39" s="14">
        <f t="shared" si="0"/>
        <v>56</v>
      </c>
      <c r="S39" s="14">
        <f t="shared" si="1"/>
        <v>448</v>
      </c>
      <c r="T39" s="13"/>
      <c r="U39" s="18"/>
    </row>
    <row r="40" spans="1:21" s="9" customFormat="1" ht="14.25">
      <c r="A40" s="10" t="s">
        <v>100</v>
      </c>
      <c r="B40" s="10" t="s">
        <v>101</v>
      </c>
      <c r="C40" s="11" t="s">
        <v>102</v>
      </c>
      <c r="D40" s="11" t="s">
        <v>14</v>
      </c>
      <c r="E40" s="11" t="s">
        <v>94</v>
      </c>
      <c r="F40" s="11" t="s">
        <v>16</v>
      </c>
      <c r="G40" s="10" t="s">
        <v>69</v>
      </c>
      <c r="H40" s="12">
        <v>6</v>
      </c>
      <c r="I40" s="13">
        <v>8</v>
      </c>
      <c r="J40" s="13">
        <v>9</v>
      </c>
      <c r="K40" s="14">
        <v>5</v>
      </c>
      <c r="L40" s="14">
        <v>0</v>
      </c>
      <c r="M40" s="13">
        <v>0</v>
      </c>
      <c r="N40" s="13">
        <v>6</v>
      </c>
      <c r="O40" s="13">
        <v>15</v>
      </c>
      <c r="P40" s="14">
        <v>5</v>
      </c>
      <c r="Q40" s="14">
        <v>2</v>
      </c>
      <c r="R40" s="14">
        <f t="shared" si="0"/>
        <v>56</v>
      </c>
      <c r="S40" s="14">
        <f t="shared" si="1"/>
        <v>448</v>
      </c>
      <c r="T40" s="13"/>
      <c r="U40" s="18"/>
    </row>
    <row r="41" spans="1:21" s="9" customFormat="1" ht="14.25">
      <c r="A41" s="10" t="s">
        <v>103</v>
      </c>
      <c r="B41" s="10" t="s">
        <v>104</v>
      </c>
      <c r="C41" s="11" t="s">
        <v>105</v>
      </c>
      <c r="D41" s="11" t="s">
        <v>14</v>
      </c>
      <c r="E41" s="11" t="s">
        <v>94</v>
      </c>
      <c r="F41" s="11" t="s">
        <v>16</v>
      </c>
      <c r="G41" s="10" t="s">
        <v>21</v>
      </c>
      <c r="H41" s="12">
        <v>5</v>
      </c>
      <c r="I41" s="13">
        <v>8</v>
      </c>
      <c r="J41" s="13">
        <v>11</v>
      </c>
      <c r="K41" s="14">
        <v>4</v>
      </c>
      <c r="L41" s="14">
        <v>0</v>
      </c>
      <c r="M41" s="13">
        <v>2</v>
      </c>
      <c r="N41" s="13">
        <v>2</v>
      </c>
      <c r="O41" s="13">
        <v>13</v>
      </c>
      <c r="P41" s="14">
        <v>7</v>
      </c>
      <c r="Q41" s="14">
        <v>4</v>
      </c>
      <c r="R41" s="14">
        <f t="shared" si="0"/>
        <v>56</v>
      </c>
      <c r="S41" s="14">
        <f t="shared" si="1"/>
        <v>424</v>
      </c>
      <c r="T41" s="13"/>
      <c r="U41" s="18"/>
    </row>
    <row r="42" spans="1:21" s="9" customFormat="1" ht="14.25">
      <c r="A42" s="10" t="s">
        <v>106</v>
      </c>
      <c r="B42" s="10" t="s">
        <v>101</v>
      </c>
      <c r="C42" s="11" t="s">
        <v>107</v>
      </c>
      <c r="D42" s="11" t="s">
        <v>14</v>
      </c>
      <c r="E42" s="11" t="s">
        <v>94</v>
      </c>
      <c r="F42" s="11" t="s">
        <v>16</v>
      </c>
      <c r="G42" s="10" t="s">
        <v>99</v>
      </c>
      <c r="H42" s="12">
        <v>1</v>
      </c>
      <c r="I42" s="13">
        <v>6</v>
      </c>
      <c r="J42" s="13">
        <v>10</v>
      </c>
      <c r="K42" s="14">
        <v>8</v>
      </c>
      <c r="L42" s="14">
        <v>3</v>
      </c>
      <c r="M42" s="13">
        <v>1</v>
      </c>
      <c r="N42" s="13">
        <v>6</v>
      </c>
      <c r="O42" s="13">
        <v>12</v>
      </c>
      <c r="P42" s="14">
        <v>9</v>
      </c>
      <c r="Q42" s="14">
        <v>0</v>
      </c>
      <c r="R42" s="14">
        <f t="shared" si="0"/>
        <v>56</v>
      </c>
      <c r="S42" s="14">
        <f t="shared" si="1"/>
        <v>403</v>
      </c>
      <c r="T42" s="13"/>
      <c r="U42" s="18"/>
    </row>
    <row r="43" spans="1:21" s="9" customFormat="1" ht="14.25">
      <c r="A43" s="10" t="s">
        <v>108</v>
      </c>
      <c r="B43" s="10" t="s">
        <v>104</v>
      </c>
      <c r="C43" s="11"/>
      <c r="D43" s="11" t="s">
        <v>14</v>
      </c>
      <c r="E43" s="11" t="s">
        <v>94</v>
      </c>
      <c r="F43" s="11" t="s">
        <v>16</v>
      </c>
      <c r="G43" s="10"/>
      <c r="H43" s="12">
        <v>2</v>
      </c>
      <c r="I43" s="13">
        <v>8</v>
      </c>
      <c r="J43" s="13">
        <v>10</v>
      </c>
      <c r="K43" s="14">
        <v>7</v>
      </c>
      <c r="L43" s="14">
        <v>1</v>
      </c>
      <c r="M43" s="13">
        <v>0</v>
      </c>
      <c r="N43" s="13">
        <v>2</v>
      </c>
      <c r="O43" s="13">
        <v>11</v>
      </c>
      <c r="P43" s="14">
        <v>13</v>
      </c>
      <c r="Q43" s="14">
        <v>2</v>
      </c>
      <c r="R43" s="14">
        <f t="shared" si="0"/>
        <v>56</v>
      </c>
      <c r="S43" s="14">
        <f t="shared" si="1"/>
        <v>390</v>
      </c>
      <c r="T43" s="13"/>
      <c r="U43" s="18"/>
    </row>
    <row r="44" spans="1:21" s="9" customFormat="1" ht="14.25">
      <c r="A44" s="10" t="s">
        <v>109</v>
      </c>
      <c r="B44" s="10" t="s">
        <v>110</v>
      </c>
      <c r="C44" s="11"/>
      <c r="D44" s="11" t="s">
        <v>14</v>
      </c>
      <c r="E44" s="11" t="s">
        <v>94</v>
      </c>
      <c r="F44" s="11" t="s">
        <v>16</v>
      </c>
      <c r="G44" s="10" t="s">
        <v>111</v>
      </c>
      <c r="H44" s="12">
        <v>5</v>
      </c>
      <c r="I44" s="13">
        <v>5</v>
      </c>
      <c r="J44" s="13">
        <v>11</v>
      </c>
      <c r="K44" s="14">
        <v>5</v>
      </c>
      <c r="L44" s="14">
        <v>2</v>
      </c>
      <c r="M44" s="13">
        <v>1</v>
      </c>
      <c r="N44" s="13">
        <v>3</v>
      </c>
      <c r="O44" s="13">
        <v>11</v>
      </c>
      <c r="P44" s="14">
        <v>8</v>
      </c>
      <c r="Q44" s="14">
        <v>5</v>
      </c>
      <c r="R44" s="14">
        <f t="shared" si="0"/>
        <v>56</v>
      </c>
      <c r="S44" s="14">
        <f t="shared" si="1"/>
        <v>387</v>
      </c>
      <c r="T44" s="13"/>
      <c r="U44" s="18"/>
    </row>
    <row r="45" spans="1:21" s="9" customFormat="1" ht="14.25">
      <c r="A45" s="10" t="s">
        <v>112</v>
      </c>
      <c r="B45" s="10" t="s">
        <v>113</v>
      </c>
      <c r="C45" s="11" t="s">
        <v>114</v>
      </c>
      <c r="D45" s="11" t="s">
        <v>14</v>
      </c>
      <c r="E45" s="11" t="s">
        <v>94</v>
      </c>
      <c r="F45" s="11" t="s">
        <v>16</v>
      </c>
      <c r="G45" s="10" t="s">
        <v>111</v>
      </c>
      <c r="H45" s="12">
        <v>5</v>
      </c>
      <c r="I45" s="13">
        <v>9</v>
      </c>
      <c r="J45" s="13">
        <v>7</v>
      </c>
      <c r="K45" s="14">
        <v>6</v>
      </c>
      <c r="L45" s="14">
        <v>1</v>
      </c>
      <c r="M45" s="13">
        <v>1</v>
      </c>
      <c r="N45" s="13">
        <v>2</v>
      </c>
      <c r="O45" s="13">
        <v>8</v>
      </c>
      <c r="P45" s="14">
        <v>10</v>
      </c>
      <c r="Q45" s="14">
        <v>7</v>
      </c>
      <c r="R45" s="14">
        <f t="shared" si="0"/>
        <v>56</v>
      </c>
      <c r="S45" s="14">
        <f t="shared" si="1"/>
        <v>376</v>
      </c>
      <c r="T45" s="13"/>
      <c r="U45" s="18"/>
    </row>
    <row r="46" spans="1:21" s="9" customFormat="1" ht="14.25">
      <c r="A46" s="10" t="s">
        <v>115</v>
      </c>
      <c r="B46" s="10" t="s">
        <v>76</v>
      </c>
      <c r="C46" s="11" t="s">
        <v>116</v>
      </c>
      <c r="D46" s="11" t="s">
        <v>14</v>
      </c>
      <c r="E46" s="11" t="s">
        <v>94</v>
      </c>
      <c r="F46" s="11" t="s">
        <v>16</v>
      </c>
      <c r="G46" s="10" t="s">
        <v>29</v>
      </c>
      <c r="H46" s="12">
        <v>4</v>
      </c>
      <c r="I46" s="13">
        <v>6</v>
      </c>
      <c r="J46" s="13">
        <v>11</v>
      </c>
      <c r="K46" s="14">
        <v>6</v>
      </c>
      <c r="L46" s="14">
        <v>0</v>
      </c>
      <c r="M46" s="13">
        <v>0</v>
      </c>
      <c r="N46" s="13">
        <v>2</v>
      </c>
      <c r="O46" s="13">
        <v>9</v>
      </c>
      <c r="P46" s="14">
        <v>12</v>
      </c>
      <c r="Q46" s="14">
        <v>5</v>
      </c>
      <c r="R46" s="14">
        <f t="shared" si="0"/>
        <v>55</v>
      </c>
      <c r="S46" s="14">
        <f t="shared" si="1"/>
        <v>374</v>
      </c>
      <c r="T46" s="13" t="s">
        <v>117</v>
      </c>
      <c r="U46" s="18"/>
    </row>
    <row r="47" spans="1:21" s="9" customFormat="1" ht="14.25">
      <c r="A47" s="10" t="s">
        <v>118</v>
      </c>
      <c r="B47" s="10" t="s">
        <v>119</v>
      </c>
      <c r="C47" s="11" t="s">
        <v>120</v>
      </c>
      <c r="D47" s="11" t="s">
        <v>14</v>
      </c>
      <c r="E47" s="11" t="s">
        <v>94</v>
      </c>
      <c r="F47" s="11" t="s">
        <v>16</v>
      </c>
      <c r="G47" s="10" t="s">
        <v>121</v>
      </c>
      <c r="H47" s="12">
        <v>0</v>
      </c>
      <c r="I47" s="13">
        <v>6</v>
      </c>
      <c r="J47" s="13">
        <v>12</v>
      </c>
      <c r="K47" s="14">
        <v>7</v>
      </c>
      <c r="L47" s="14">
        <v>0</v>
      </c>
      <c r="M47" s="13">
        <v>2</v>
      </c>
      <c r="N47" s="13">
        <v>3</v>
      </c>
      <c r="O47" s="13">
        <v>8</v>
      </c>
      <c r="P47" s="14">
        <v>13</v>
      </c>
      <c r="Q47" s="14">
        <v>5</v>
      </c>
      <c r="R47" s="14">
        <f t="shared" si="0"/>
        <v>56</v>
      </c>
      <c r="S47" s="14">
        <f t="shared" si="1"/>
        <v>372</v>
      </c>
      <c r="T47" s="13"/>
      <c r="U47" s="18"/>
    </row>
    <row r="48" spans="1:21" s="9" customFormat="1" ht="14.25">
      <c r="A48" s="10" t="s">
        <v>122</v>
      </c>
      <c r="B48" s="10" t="s">
        <v>89</v>
      </c>
      <c r="C48" s="11"/>
      <c r="D48" s="11" t="s">
        <v>14</v>
      </c>
      <c r="E48" s="11" t="s">
        <v>94</v>
      </c>
      <c r="F48" s="11" t="s">
        <v>16</v>
      </c>
      <c r="G48" s="10" t="s">
        <v>123</v>
      </c>
      <c r="H48" s="12">
        <v>2</v>
      </c>
      <c r="I48" s="13">
        <v>5</v>
      </c>
      <c r="J48" s="13">
        <v>15</v>
      </c>
      <c r="K48" s="14">
        <v>6</v>
      </c>
      <c r="L48" s="14">
        <v>0</v>
      </c>
      <c r="M48" s="13">
        <v>0</v>
      </c>
      <c r="N48" s="13">
        <v>4</v>
      </c>
      <c r="O48" s="13">
        <v>3</v>
      </c>
      <c r="P48" s="14">
        <v>15</v>
      </c>
      <c r="Q48" s="14">
        <v>6</v>
      </c>
      <c r="R48" s="14">
        <f t="shared" si="0"/>
        <v>56</v>
      </c>
      <c r="S48" s="14">
        <f t="shared" si="1"/>
        <v>361</v>
      </c>
      <c r="T48" s="13"/>
      <c r="U48" s="18"/>
    </row>
    <row r="49" spans="1:21" s="9" customFormat="1" ht="14.25">
      <c r="A49" s="10" t="s">
        <v>124</v>
      </c>
      <c r="B49" s="10" t="s">
        <v>125</v>
      </c>
      <c r="C49" s="11" t="s">
        <v>126</v>
      </c>
      <c r="D49" s="11" t="s">
        <v>14</v>
      </c>
      <c r="E49" s="11" t="s">
        <v>94</v>
      </c>
      <c r="F49" s="11" t="s">
        <v>16</v>
      </c>
      <c r="G49" s="10" t="s">
        <v>29</v>
      </c>
      <c r="H49" s="12">
        <v>0</v>
      </c>
      <c r="I49" s="13">
        <v>8</v>
      </c>
      <c r="J49" s="13">
        <v>15</v>
      </c>
      <c r="K49" s="14">
        <v>4</v>
      </c>
      <c r="L49" s="14">
        <v>1</v>
      </c>
      <c r="M49" s="13">
        <v>0</v>
      </c>
      <c r="N49" s="13">
        <v>0</v>
      </c>
      <c r="O49" s="13">
        <v>10</v>
      </c>
      <c r="P49" s="14">
        <v>12</v>
      </c>
      <c r="Q49" s="14">
        <v>6</v>
      </c>
      <c r="R49" s="14">
        <f t="shared" si="0"/>
        <v>56</v>
      </c>
      <c r="S49" s="14">
        <f t="shared" si="1"/>
        <v>360</v>
      </c>
      <c r="T49" s="13"/>
      <c r="U49" s="18"/>
    </row>
    <row r="50" spans="1:21" s="9" customFormat="1" ht="14.25">
      <c r="A50" s="10" t="s">
        <v>127</v>
      </c>
      <c r="B50" s="10" t="s">
        <v>128</v>
      </c>
      <c r="C50" s="11"/>
      <c r="D50" s="11" t="s">
        <v>14</v>
      </c>
      <c r="E50" s="11" t="s">
        <v>94</v>
      </c>
      <c r="F50" s="11" t="s">
        <v>16</v>
      </c>
      <c r="G50" s="10" t="s">
        <v>123</v>
      </c>
      <c r="H50" s="12">
        <v>4</v>
      </c>
      <c r="I50" s="13">
        <v>4</v>
      </c>
      <c r="J50" s="13">
        <v>14</v>
      </c>
      <c r="K50" s="14">
        <v>4</v>
      </c>
      <c r="L50" s="14">
        <v>2</v>
      </c>
      <c r="M50" s="13">
        <v>0</v>
      </c>
      <c r="N50" s="13">
        <v>2</v>
      </c>
      <c r="O50" s="13">
        <v>7</v>
      </c>
      <c r="P50" s="14">
        <v>13</v>
      </c>
      <c r="Q50" s="14">
        <v>6</v>
      </c>
      <c r="R50" s="14">
        <f t="shared" si="0"/>
        <v>56</v>
      </c>
      <c r="S50" s="14">
        <f t="shared" si="1"/>
        <v>357</v>
      </c>
      <c r="T50" s="13"/>
      <c r="U50" s="18"/>
    </row>
    <row r="51" spans="1:21" s="9" customFormat="1" ht="14.25">
      <c r="A51" s="10" t="s">
        <v>129</v>
      </c>
      <c r="B51" s="10" t="s">
        <v>130</v>
      </c>
      <c r="C51" s="11" t="s">
        <v>24</v>
      </c>
      <c r="D51" s="11" t="s">
        <v>14</v>
      </c>
      <c r="E51" s="11" t="s">
        <v>94</v>
      </c>
      <c r="F51" s="11" t="s">
        <v>16</v>
      </c>
      <c r="G51" s="10" t="s">
        <v>24</v>
      </c>
      <c r="H51" s="12">
        <v>3</v>
      </c>
      <c r="I51" s="13">
        <v>4</v>
      </c>
      <c r="J51" s="13">
        <v>11</v>
      </c>
      <c r="K51" s="14">
        <v>8</v>
      </c>
      <c r="L51" s="14">
        <v>2</v>
      </c>
      <c r="M51" s="13">
        <v>1</v>
      </c>
      <c r="N51" s="13">
        <v>2</v>
      </c>
      <c r="O51" s="13">
        <v>5</v>
      </c>
      <c r="P51" s="14">
        <v>14</v>
      </c>
      <c r="Q51" s="14">
        <v>6</v>
      </c>
      <c r="R51" s="14">
        <f t="shared" si="0"/>
        <v>56</v>
      </c>
      <c r="S51" s="14">
        <f t="shared" si="1"/>
        <v>342</v>
      </c>
      <c r="T51" s="13"/>
      <c r="U51" s="18"/>
    </row>
    <row r="52" spans="1:21" s="9" customFormat="1" ht="14.25">
      <c r="A52" s="10" t="s">
        <v>131</v>
      </c>
      <c r="B52" s="10" t="s">
        <v>132</v>
      </c>
      <c r="C52" s="11" t="s">
        <v>133</v>
      </c>
      <c r="D52" s="11" t="s">
        <v>14</v>
      </c>
      <c r="E52" s="11" t="s">
        <v>94</v>
      </c>
      <c r="F52" s="11" t="s">
        <v>16</v>
      </c>
      <c r="G52" s="10" t="s">
        <v>21</v>
      </c>
      <c r="H52" s="12">
        <v>2</v>
      </c>
      <c r="I52" s="13">
        <v>7</v>
      </c>
      <c r="J52" s="13">
        <v>10</v>
      </c>
      <c r="K52" s="14">
        <v>7</v>
      </c>
      <c r="L52" s="14">
        <v>2</v>
      </c>
      <c r="M52" s="13">
        <v>0</v>
      </c>
      <c r="N52" s="13">
        <v>1</v>
      </c>
      <c r="O52" s="13">
        <v>6</v>
      </c>
      <c r="P52" s="14">
        <v>14</v>
      </c>
      <c r="Q52" s="14">
        <v>7</v>
      </c>
      <c r="R52" s="14">
        <f t="shared" si="0"/>
        <v>56</v>
      </c>
      <c r="S52" s="14">
        <f t="shared" si="1"/>
        <v>335</v>
      </c>
      <c r="T52" s="13"/>
      <c r="U52" s="18"/>
    </row>
    <row r="53" spans="1:21" s="9" customFormat="1" ht="14.25">
      <c r="A53" s="10" t="s">
        <v>134</v>
      </c>
      <c r="B53" s="10" t="s">
        <v>135</v>
      </c>
      <c r="C53" s="11" t="s">
        <v>136</v>
      </c>
      <c r="D53" s="11" t="s">
        <v>14</v>
      </c>
      <c r="E53" s="11" t="s">
        <v>94</v>
      </c>
      <c r="F53" s="11" t="s">
        <v>16</v>
      </c>
      <c r="G53" s="10" t="s">
        <v>137</v>
      </c>
      <c r="H53" s="13">
        <v>1</v>
      </c>
      <c r="I53" s="13">
        <v>5</v>
      </c>
      <c r="J53" s="13">
        <v>13</v>
      </c>
      <c r="K53" s="14">
        <v>9</v>
      </c>
      <c r="L53" s="14">
        <v>0</v>
      </c>
      <c r="M53" s="13">
        <v>1</v>
      </c>
      <c r="N53" s="13">
        <v>0</v>
      </c>
      <c r="O53" s="13">
        <v>4</v>
      </c>
      <c r="P53" s="14">
        <v>14</v>
      </c>
      <c r="Q53" s="14">
        <v>9</v>
      </c>
      <c r="R53" s="14">
        <f t="shared" si="0"/>
        <v>56</v>
      </c>
      <c r="S53" s="14">
        <f t="shared" si="1"/>
        <v>323</v>
      </c>
      <c r="T53" s="13" t="s">
        <v>138</v>
      </c>
      <c r="U53" s="18"/>
    </row>
    <row r="54" spans="1:21" s="9" customFormat="1" ht="14.25">
      <c r="A54" s="10" t="s">
        <v>139</v>
      </c>
      <c r="B54" s="10" t="s">
        <v>140</v>
      </c>
      <c r="C54" s="11"/>
      <c r="D54" s="11" t="s">
        <v>14</v>
      </c>
      <c r="E54" s="11" t="s">
        <v>94</v>
      </c>
      <c r="F54" s="11" t="s">
        <v>16</v>
      </c>
      <c r="G54" s="10"/>
      <c r="H54" s="12">
        <v>5</v>
      </c>
      <c r="I54" s="13">
        <v>6</v>
      </c>
      <c r="J54" s="13">
        <v>6</v>
      </c>
      <c r="K54" s="14">
        <v>10</v>
      </c>
      <c r="L54" s="14">
        <v>1</v>
      </c>
      <c r="M54" s="13">
        <v>0</v>
      </c>
      <c r="N54" s="13">
        <v>0</v>
      </c>
      <c r="O54" s="13">
        <v>6</v>
      </c>
      <c r="P54" s="14">
        <v>10</v>
      </c>
      <c r="Q54" s="14">
        <v>12</v>
      </c>
      <c r="R54" s="14">
        <f t="shared" si="0"/>
        <v>56</v>
      </c>
      <c r="S54" s="14">
        <f t="shared" si="1"/>
        <v>311</v>
      </c>
      <c r="T54" s="13"/>
      <c r="U54" s="18"/>
    </row>
    <row r="55" spans="1:21" s="9" customFormat="1" ht="14.25">
      <c r="A55" s="10"/>
      <c r="B55" s="10"/>
      <c r="C55" s="11"/>
      <c r="D55" s="11"/>
      <c r="E55" s="11"/>
      <c r="F55" s="11"/>
      <c r="G55" s="10"/>
      <c r="H55" s="12"/>
      <c r="I55" s="13"/>
      <c r="J55" s="13"/>
      <c r="K55" s="14"/>
      <c r="L55" s="14"/>
      <c r="M55" s="13"/>
      <c r="N55" s="13"/>
      <c r="O55" s="13"/>
      <c r="P55" s="14"/>
      <c r="Q55" s="14"/>
      <c r="R55" s="14"/>
      <c r="S55" s="14"/>
      <c r="T55" s="13"/>
      <c r="U55" s="18"/>
    </row>
    <row r="56" spans="1:21" s="9" customFormat="1" ht="14.25">
      <c r="A56" s="10" t="s">
        <v>141</v>
      </c>
      <c r="B56" s="10" t="s">
        <v>19</v>
      </c>
      <c r="C56" s="11" t="s">
        <v>142</v>
      </c>
      <c r="D56" s="11" t="s">
        <v>14</v>
      </c>
      <c r="E56" s="11" t="s">
        <v>94</v>
      </c>
      <c r="F56" s="11" t="s">
        <v>143</v>
      </c>
      <c r="G56" s="10" t="s">
        <v>111</v>
      </c>
      <c r="H56" s="12">
        <v>13</v>
      </c>
      <c r="I56" s="13">
        <v>14</v>
      </c>
      <c r="J56" s="13">
        <v>1</v>
      </c>
      <c r="K56" s="14">
        <v>0</v>
      </c>
      <c r="L56" s="14">
        <v>0</v>
      </c>
      <c r="M56" s="13">
        <v>3</v>
      </c>
      <c r="N56" s="13">
        <v>16</v>
      </c>
      <c r="O56" s="13">
        <v>9</v>
      </c>
      <c r="P56" s="14">
        <v>0</v>
      </c>
      <c r="Q56" s="14">
        <v>0</v>
      </c>
      <c r="R56" s="14">
        <f>H56+I56+J56+K56+L56+M56+N56+O56+P56+Q56</f>
        <v>56</v>
      </c>
      <c r="S56" s="14">
        <f>H56*11+I56*10+J56*8+K56*5+M56*11+N56*10+O56*8+P56*5</f>
        <v>556</v>
      </c>
      <c r="T56" s="13"/>
      <c r="U56" s="18"/>
    </row>
    <row r="57" spans="1:21" s="9" customFormat="1" ht="14.25">
      <c r="A57" s="10" t="s">
        <v>144</v>
      </c>
      <c r="B57" s="10" t="s">
        <v>135</v>
      </c>
      <c r="C57" s="11"/>
      <c r="D57" s="11" t="s">
        <v>14</v>
      </c>
      <c r="E57" s="11" t="s">
        <v>94</v>
      </c>
      <c r="F57" s="11" t="s">
        <v>143</v>
      </c>
      <c r="G57" s="10" t="s">
        <v>145</v>
      </c>
      <c r="H57" s="12">
        <v>10</v>
      </c>
      <c r="I57" s="13">
        <v>11</v>
      </c>
      <c r="J57" s="13">
        <v>7</v>
      </c>
      <c r="K57" s="14">
        <v>0</v>
      </c>
      <c r="L57" s="14">
        <v>0</v>
      </c>
      <c r="M57" s="13">
        <v>1</v>
      </c>
      <c r="N57" s="13">
        <v>10</v>
      </c>
      <c r="O57" s="13">
        <v>12</v>
      </c>
      <c r="P57" s="14">
        <v>3</v>
      </c>
      <c r="Q57" s="14">
        <v>2</v>
      </c>
      <c r="R57" s="14">
        <f>H57+I57+J57+K57+L57+M57+N57+O57+P57+Q57</f>
        <v>56</v>
      </c>
      <c r="S57" s="14">
        <f>H57*11+I57*10+J57*8+K57*5+M57*11+N57*10+O57*8+P57*5</f>
        <v>498</v>
      </c>
      <c r="T57" s="13"/>
      <c r="U57" s="18"/>
    </row>
    <row r="58" spans="1:21" s="9" customFormat="1" ht="14.25">
      <c r="A58" s="10" t="s">
        <v>146</v>
      </c>
      <c r="B58" s="10" t="s">
        <v>147</v>
      </c>
      <c r="C58" s="11" t="s">
        <v>148</v>
      </c>
      <c r="D58" s="11" t="s">
        <v>14</v>
      </c>
      <c r="E58" s="11" t="s">
        <v>94</v>
      </c>
      <c r="F58" s="11" t="s">
        <v>143</v>
      </c>
      <c r="G58" s="10" t="s">
        <v>149</v>
      </c>
      <c r="H58" s="12">
        <v>1</v>
      </c>
      <c r="I58" s="13">
        <v>12</v>
      </c>
      <c r="J58" s="13">
        <v>9</v>
      </c>
      <c r="K58" s="14">
        <v>5</v>
      </c>
      <c r="L58" s="14">
        <v>1</v>
      </c>
      <c r="M58" s="13">
        <v>0</v>
      </c>
      <c r="N58" s="13">
        <v>2</v>
      </c>
      <c r="O58" s="13">
        <v>23</v>
      </c>
      <c r="P58" s="14">
        <v>2</v>
      </c>
      <c r="Q58" s="14">
        <v>1</v>
      </c>
      <c r="R58" s="14">
        <f>H58+I58+J58+K58+L58+M58+N58+O58+P58+Q58</f>
        <v>56</v>
      </c>
      <c r="S58" s="14">
        <f>H58*11+I58*10+J58*8+K58*5+M58*11+N58*10+O58*8+P58*5</f>
        <v>442</v>
      </c>
      <c r="T58" s="13"/>
      <c r="U58" s="18"/>
    </row>
    <row r="59" spans="1:21" s="9" customFormat="1" ht="14.25">
      <c r="A59" s="10" t="s">
        <v>150</v>
      </c>
      <c r="B59" s="10" t="s">
        <v>151</v>
      </c>
      <c r="C59" s="11" t="s">
        <v>152</v>
      </c>
      <c r="D59" s="11" t="s">
        <v>14</v>
      </c>
      <c r="E59" s="11" t="s">
        <v>94</v>
      </c>
      <c r="F59" s="11" t="s">
        <v>143</v>
      </c>
      <c r="G59" s="10" t="s">
        <v>153</v>
      </c>
      <c r="H59" s="12">
        <v>5</v>
      </c>
      <c r="I59" s="13">
        <v>9</v>
      </c>
      <c r="J59" s="13">
        <v>10</v>
      </c>
      <c r="K59" s="14">
        <v>4</v>
      </c>
      <c r="L59" s="14">
        <v>0</v>
      </c>
      <c r="M59" s="13">
        <v>1</v>
      </c>
      <c r="N59" s="13">
        <v>2</v>
      </c>
      <c r="O59" s="13">
        <v>15</v>
      </c>
      <c r="P59" s="14">
        <v>9</v>
      </c>
      <c r="Q59" s="14">
        <v>1</v>
      </c>
      <c r="R59" s="14">
        <f>H59+I59+J59+K59+L59+M59+N59+O59+P59+Q59</f>
        <v>56</v>
      </c>
      <c r="S59" s="14">
        <f>H59*11+I59*10+J59*8+K59*5+M59*11+N59*10+O59*8+P59*5</f>
        <v>441</v>
      </c>
      <c r="T59" s="13"/>
      <c r="U59" s="18"/>
    </row>
    <row r="60" spans="1:21" s="9" customFormat="1" ht="14.25">
      <c r="A60" s="10" t="s">
        <v>154</v>
      </c>
      <c r="B60" s="10" t="s">
        <v>155</v>
      </c>
      <c r="C60" s="11" t="s">
        <v>24</v>
      </c>
      <c r="D60" s="11" t="s">
        <v>14</v>
      </c>
      <c r="E60" s="11" t="s">
        <v>94</v>
      </c>
      <c r="F60" s="11" t="s">
        <v>143</v>
      </c>
      <c r="G60" s="10"/>
      <c r="H60" s="12">
        <v>3</v>
      </c>
      <c r="I60" s="13">
        <v>4</v>
      </c>
      <c r="J60" s="13">
        <v>9</v>
      </c>
      <c r="K60" s="14">
        <v>7</v>
      </c>
      <c r="L60" s="14">
        <v>5</v>
      </c>
      <c r="M60" s="13">
        <v>0</v>
      </c>
      <c r="N60" s="13">
        <v>3</v>
      </c>
      <c r="O60" s="13">
        <v>3</v>
      </c>
      <c r="P60" s="14">
        <v>17</v>
      </c>
      <c r="Q60" s="14">
        <v>5</v>
      </c>
      <c r="R60" s="14">
        <f>H60+I60+J60+K60+L60+M60+N60+O60+P60+Q60</f>
        <v>56</v>
      </c>
      <c r="S60" s="14">
        <f>H60*11+I60*10+J60*8+K60*5+M60*11+N60*10+O60*8+P60*5</f>
        <v>319</v>
      </c>
      <c r="T60" s="13"/>
      <c r="U60" s="18"/>
    </row>
    <row r="61" spans="1:21" s="9" customFormat="1" ht="14.25">
      <c r="A61" s="10"/>
      <c r="B61" s="10"/>
      <c r="C61" s="11"/>
      <c r="D61" s="11"/>
      <c r="E61" s="11"/>
      <c r="F61" s="11"/>
      <c r="G61" s="10"/>
      <c r="H61" s="12"/>
      <c r="I61" s="13"/>
      <c r="J61" s="13"/>
      <c r="K61" s="14"/>
      <c r="L61" s="14"/>
      <c r="M61" s="13"/>
      <c r="N61" s="13"/>
      <c r="O61" s="13"/>
      <c r="P61" s="14"/>
      <c r="Q61" s="14"/>
      <c r="R61" s="14"/>
      <c r="S61" s="14"/>
      <c r="T61" s="13"/>
      <c r="U61" s="18"/>
    </row>
    <row r="62" spans="1:21" s="9" customFormat="1" ht="14.25">
      <c r="A62" s="10" t="s">
        <v>156</v>
      </c>
      <c r="B62" s="10" t="s">
        <v>157</v>
      </c>
      <c r="C62" s="11" t="s">
        <v>158</v>
      </c>
      <c r="D62" s="11" t="s">
        <v>14</v>
      </c>
      <c r="E62" s="11" t="s">
        <v>94</v>
      </c>
      <c r="F62" s="11" t="s">
        <v>28</v>
      </c>
      <c r="G62" s="10" t="s">
        <v>153</v>
      </c>
      <c r="H62" s="12">
        <v>17</v>
      </c>
      <c r="I62" s="13">
        <v>7</v>
      </c>
      <c r="J62" s="13">
        <v>4</v>
      </c>
      <c r="K62" s="14">
        <v>0</v>
      </c>
      <c r="L62" s="14">
        <v>0</v>
      </c>
      <c r="M62" s="13">
        <v>2</v>
      </c>
      <c r="N62" s="13">
        <v>14</v>
      </c>
      <c r="O62" s="13">
        <v>9</v>
      </c>
      <c r="P62" s="14">
        <v>2</v>
      </c>
      <c r="Q62" s="14">
        <v>1</v>
      </c>
      <c r="R62" s="14">
        <f>H62+I62+J62+K62+L62+M62+N62+O62+P62+Q62</f>
        <v>56</v>
      </c>
      <c r="S62" s="14">
        <f>H62*11+I62*10+J62*8+K62*5+M62*11+N62*10+O62*8+P62*5</f>
        <v>533</v>
      </c>
      <c r="T62" s="13"/>
      <c r="U62" s="18"/>
    </row>
    <row r="63" spans="1:21" s="9" customFormat="1" ht="14.25">
      <c r="A63" s="10" t="s">
        <v>159</v>
      </c>
      <c r="B63" s="10" t="s">
        <v>160</v>
      </c>
      <c r="C63" s="11" t="s">
        <v>161</v>
      </c>
      <c r="D63" s="11" t="s">
        <v>14</v>
      </c>
      <c r="E63" s="11" t="s">
        <v>94</v>
      </c>
      <c r="F63" s="11" t="s">
        <v>28</v>
      </c>
      <c r="G63" s="10" t="s">
        <v>153</v>
      </c>
      <c r="H63" s="13">
        <v>7</v>
      </c>
      <c r="I63" s="13">
        <v>12</v>
      </c>
      <c r="J63" s="13">
        <v>9</v>
      </c>
      <c r="K63" s="14">
        <v>0</v>
      </c>
      <c r="L63" s="14">
        <v>0</v>
      </c>
      <c r="M63" s="13">
        <v>1</v>
      </c>
      <c r="N63" s="13">
        <v>5</v>
      </c>
      <c r="O63" s="13">
        <v>15</v>
      </c>
      <c r="P63" s="14">
        <v>7</v>
      </c>
      <c r="Q63" s="14">
        <v>0</v>
      </c>
      <c r="R63" s="14">
        <f>H63+I63+J63+K63+L63+M63+N63+O63+P63+Q63</f>
        <v>56</v>
      </c>
      <c r="S63" s="14">
        <f>H63*11+I63*10+J63*8+K63*5+M63*11+N63*10+O63*8+P63*5</f>
        <v>485</v>
      </c>
      <c r="T63" s="13"/>
      <c r="U63" s="18"/>
    </row>
    <row r="64" spans="1:21" s="9" customFormat="1" ht="14.25">
      <c r="A64" s="10" t="s">
        <v>162</v>
      </c>
      <c r="B64" s="10" t="s">
        <v>163</v>
      </c>
      <c r="C64" s="11" t="s">
        <v>164</v>
      </c>
      <c r="D64" s="11" t="s">
        <v>14</v>
      </c>
      <c r="E64" s="11" t="s">
        <v>94</v>
      </c>
      <c r="F64" s="11" t="s">
        <v>28</v>
      </c>
      <c r="G64" s="10" t="s">
        <v>153</v>
      </c>
      <c r="H64" s="12">
        <v>4</v>
      </c>
      <c r="I64" s="13">
        <v>10</v>
      </c>
      <c r="J64" s="13">
        <v>11</v>
      </c>
      <c r="K64" s="14">
        <v>3</v>
      </c>
      <c r="L64" s="14">
        <v>0</v>
      </c>
      <c r="M64" s="13">
        <v>2</v>
      </c>
      <c r="N64" s="13">
        <v>7</v>
      </c>
      <c r="O64" s="13">
        <v>14</v>
      </c>
      <c r="P64" s="14">
        <v>5</v>
      </c>
      <c r="Q64" s="14"/>
      <c r="R64" s="14">
        <f>H64+I64+J64+K64+L64+M64+N64+O64+P64+Q64</f>
        <v>56</v>
      </c>
      <c r="S64" s="14">
        <f>H64*11+I64*10+J64*8+K64*5+M64*11+N64*10+O64*8+P64*5</f>
        <v>476</v>
      </c>
      <c r="T64" s="13"/>
      <c r="U64" s="18"/>
    </row>
    <row r="65" spans="1:21" s="9" customFormat="1" ht="14.25">
      <c r="A65" s="10" t="s">
        <v>165</v>
      </c>
      <c r="B65" s="10" t="s">
        <v>155</v>
      </c>
      <c r="C65" s="11" t="s">
        <v>166</v>
      </c>
      <c r="D65" s="11" t="s">
        <v>14</v>
      </c>
      <c r="E65" s="11" t="s">
        <v>94</v>
      </c>
      <c r="F65" s="11" t="s">
        <v>28</v>
      </c>
      <c r="G65" s="10" t="s">
        <v>24</v>
      </c>
      <c r="H65" s="13">
        <v>5</v>
      </c>
      <c r="I65" s="13">
        <v>9</v>
      </c>
      <c r="J65" s="13">
        <v>9</v>
      </c>
      <c r="K65" s="14">
        <v>4</v>
      </c>
      <c r="L65" s="14">
        <v>1</v>
      </c>
      <c r="M65" s="13">
        <v>1</v>
      </c>
      <c r="N65" s="13">
        <v>9</v>
      </c>
      <c r="O65" s="13">
        <v>13</v>
      </c>
      <c r="P65" s="14">
        <v>5</v>
      </c>
      <c r="Q65" s="14">
        <v>0</v>
      </c>
      <c r="R65" s="14">
        <f>H65+I65+J65+K65+L65+M65+N65+O65+P65+Q65</f>
        <v>56</v>
      </c>
      <c r="S65" s="14">
        <f>H65*11+I65*10+J65*8+K65*5+M65*11+N65*10+O65*8+P65*5</f>
        <v>467</v>
      </c>
      <c r="T65" s="13" t="s">
        <v>167</v>
      </c>
      <c r="U65" s="18"/>
    </row>
    <row r="66" spans="1:21" s="9" customFormat="1" ht="14.25">
      <c r="A66" s="10" t="s">
        <v>168</v>
      </c>
      <c r="B66" s="10" t="s">
        <v>89</v>
      </c>
      <c r="C66" s="11"/>
      <c r="D66" s="11" t="s">
        <v>14</v>
      </c>
      <c r="E66" s="11" t="s">
        <v>94</v>
      </c>
      <c r="F66" s="11" t="s">
        <v>28</v>
      </c>
      <c r="G66" s="10"/>
      <c r="H66" s="13">
        <v>2</v>
      </c>
      <c r="I66" s="13">
        <v>3</v>
      </c>
      <c r="J66" s="13">
        <v>12</v>
      </c>
      <c r="K66" s="14">
        <v>8</v>
      </c>
      <c r="L66" s="14">
        <v>3</v>
      </c>
      <c r="M66" s="13">
        <v>1</v>
      </c>
      <c r="N66" s="13">
        <v>3</v>
      </c>
      <c r="O66" s="13">
        <v>10</v>
      </c>
      <c r="P66" s="14">
        <v>12</v>
      </c>
      <c r="Q66" s="14">
        <v>2</v>
      </c>
      <c r="R66" s="14">
        <f>H66+I66+J66+K66+L66+M66+N66+O66+P66+Q66</f>
        <v>56</v>
      </c>
      <c r="S66" s="14">
        <f>H66*11+I66*10+J66*8+K66*5+M66*11+N66*10+O66*8+P66*5</f>
        <v>369</v>
      </c>
      <c r="T66" s="13"/>
      <c r="U66" s="18"/>
    </row>
    <row r="67" spans="1:21" s="9" customFormat="1" ht="14.25">
      <c r="A67" s="10"/>
      <c r="B67" s="10"/>
      <c r="C67" s="11"/>
      <c r="D67" s="11"/>
      <c r="E67" s="11"/>
      <c r="F67" s="11"/>
      <c r="G67" s="10"/>
      <c r="H67" s="13"/>
      <c r="I67" s="13"/>
      <c r="J67" s="13"/>
      <c r="K67" s="14"/>
      <c r="L67" s="14"/>
      <c r="M67" s="13"/>
      <c r="N67" s="13"/>
      <c r="O67" s="13"/>
      <c r="P67" s="14"/>
      <c r="Q67" s="14"/>
      <c r="R67" s="14"/>
      <c r="S67" s="14"/>
      <c r="T67" s="13"/>
      <c r="U67" s="18"/>
    </row>
    <row r="68" spans="1:21" s="9" customFormat="1" ht="14.25">
      <c r="A68" s="10" t="s">
        <v>169</v>
      </c>
      <c r="B68" s="10" t="s">
        <v>110</v>
      </c>
      <c r="C68" s="11" t="s">
        <v>170</v>
      </c>
      <c r="D68" s="11" t="s">
        <v>14</v>
      </c>
      <c r="E68" s="11" t="s">
        <v>94</v>
      </c>
      <c r="F68" s="11" t="s">
        <v>36</v>
      </c>
      <c r="G68" s="10" t="s">
        <v>153</v>
      </c>
      <c r="H68" s="13">
        <v>2</v>
      </c>
      <c r="I68" s="13">
        <v>3</v>
      </c>
      <c r="J68" s="13">
        <v>12</v>
      </c>
      <c r="K68" s="14">
        <v>11</v>
      </c>
      <c r="L68" s="14">
        <v>0</v>
      </c>
      <c r="M68" s="13">
        <v>0</v>
      </c>
      <c r="N68" s="13">
        <v>1</v>
      </c>
      <c r="O68" s="13">
        <v>5</v>
      </c>
      <c r="P68" s="14">
        <v>14</v>
      </c>
      <c r="Q68" s="14">
        <v>8</v>
      </c>
      <c r="R68" s="14">
        <f aca="true" t="shared" si="2" ref="R68:R74">H68+I68+J68+K68+L68+M68+N68+O68+P68+Q68</f>
        <v>56</v>
      </c>
      <c r="S68" s="14">
        <f aca="true" t="shared" si="3" ref="S68:S74">H68*11+I68*10+J68*8+K68*5+M68*11+N68*10+O68*8+P68*5</f>
        <v>323</v>
      </c>
      <c r="T68" s="13"/>
      <c r="U68" s="18"/>
    </row>
    <row r="69" spans="1:21" s="9" customFormat="1" ht="14.25">
      <c r="A69" s="10" t="s">
        <v>171</v>
      </c>
      <c r="B69" s="10" t="s">
        <v>147</v>
      </c>
      <c r="C69" s="11" t="s">
        <v>172</v>
      </c>
      <c r="D69" s="11" t="s">
        <v>14</v>
      </c>
      <c r="E69" s="11" t="s">
        <v>94</v>
      </c>
      <c r="F69" s="11" t="s">
        <v>36</v>
      </c>
      <c r="G69" s="10" t="s">
        <v>173</v>
      </c>
      <c r="H69" s="13">
        <v>2</v>
      </c>
      <c r="I69" s="13">
        <v>3</v>
      </c>
      <c r="J69" s="13">
        <v>14</v>
      </c>
      <c r="K69" s="14">
        <v>6</v>
      </c>
      <c r="L69" s="14">
        <v>3</v>
      </c>
      <c r="M69" s="13">
        <v>0</v>
      </c>
      <c r="N69" s="13">
        <v>0</v>
      </c>
      <c r="O69" s="13">
        <v>7</v>
      </c>
      <c r="P69" s="14">
        <v>12</v>
      </c>
      <c r="Q69" s="14">
        <v>9</v>
      </c>
      <c r="R69" s="14">
        <f t="shared" si="2"/>
        <v>56</v>
      </c>
      <c r="S69" s="14">
        <f t="shared" si="3"/>
        <v>310</v>
      </c>
      <c r="T69" s="13"/>
      <c r="U69" s="18"/>
    </row>
    <row r="70" spans="1:21" s="9" customFormat="1" ht="14.25">
      <c r="A70" s="10" t="s">
        <v>30</v>
      </c>
      <c r="B70" s="10" t="s">
        <v>174</v>
      </c>
      <c r="C70" s="11" t="s">
        <v>175</v>
      </c>
      <c r="D70" s="11" t="s">
        <v>14</v>
      </c>
      <c r="E70" s="11" t="s">
        <v>94</v>
      </c>
      <c r="F70" s="11" t="s">
        <v>36</v>
      </c>
      <c r="G70" s="10" t="s">
        <v>21</v>
      </c>
      <c r="H70" s="13">
        <v>1</v>
      </c>
      <c r="I70" s="13">
        <v>1</v>
      </c>
      <c r="J70" s="13">
        <v>11</v>
      </c>
      <c r="K70" s="14">
        <v>12</v>
      </c>
      <c r="L70" s="14">
        <v>3</v>
      </c>
      <c r="M70" s="13">
        <v>1</v>
      </c>
      <c r="N70" s="13">
        <v>1</v>
      </c>
      <c r="O70" s="13">
        <v>6</v>
      </c>
      <c r="P70" s="14">
        <v>13</v>
      </c>
      <c r="Q70" s="14">
        <v>7</v>
      </c>
      <c r="R70" s="14">
        <f t="shared" si="2"/>
        <v>56</v>
      </c>
      <c r="S70" s="14">
        <f t="shared" si="3"/>
        <v>303</v>
      </c>
      <c r="T70" s="13"/>
      <c r="U70" s="18"/>
    </row>
    <row r="71" spans="1:21" s="9" customFormat="1" ht="14.25">
      <c r="A71" s="10" t="s">
        <v>33</v>
      </c>
      <c r="B71" s="10" t="s">
        <v>160</v>
      </c>
      <c r="C71" s="11" t="s">
        <v>176</v>
      </c>
      <c r="D71" s="11" t="s">
        <v>14</v>
      </c>
      <c r="E71" s="11" t="s">
        <v>94</v>
      </c>
      <c r="F71" s="11" t="s">
        <v>36</v>
      </c>
      <c r="G71" s="10"/>
      <c r="H71" s="13">
        <v>0</v>
      </c>
      <c r="I71" s="13">
        <v>2</v>
      </c>
      <c r="J71" s="13">
        <v>12</v>
      </c>
      <c r="K71" s="14">
        <v>10</v>
      </c>
      <c r="L71" s="14">
        <v>4</v>
      </c>
      <c r="M71" s="13">
        <v>0</v>
      </c>
      <c r="N71" s="13">
        <v>1</v>
      </c>
      <c r="O71" s="13">
        <v>3</v>
      </c>
      <c r="P71" s="14">
        <v>15</v>
      </c>
      <c r="Q71" s="14">
        <v>9</v>
      </c>
      <c r="R71" s="14">
        <f t="shared" si="2"/>
        <v>56</v>
      </c>
      <c r="S71" s="14">
        <f t="shared" si="3"/>
        <v>275</v>
      </c>
      <c r="T71" s="13"/>
      <c r="U71" s="18"/>
    </row>
    <row r="72" spans="1:21" s="9" customFormat="1" ht="14.25">
      <c r="A72" s="10" t="s">
        <v>169</v>
      </c>
      <c r="B72" s="10" t="s">
        <v>177</v>
      </c>
      <c r="C72" s="11" t="s">
        <v>178</v>
      </c>
      <c r="D72" s="11" t="s">
        <v>14</v>
      </c>
      <c r="E72" s="11" t="s">
        <v>94</v>
      </c>
      <c r="F72" s="11" t="s">
        <v>36</v>
      </c>
      <c r="G72" s="10" t="s">
        <v>153</v>
      </c>
      <c r="H72" s="13">
        <v>2</v>
      </c>
      <c r="I72" s="13">
        <v>1</v>
      </c>
      <c r="J72" s="13">
        <v>8</v>
      </c>
      <c r="K72" s="14">
        <v>13</v>
      </c>
      <c r="L72" s="14">
        <v>4</v>
      </c>
      <c r="M72" s="13">
        <v>0</v>
      </c>
      <c r="N72" s="13">
        <v>1</v>
      </c>
      <c r="O72" s="13">
        <v>5</v>
      </c>
      <c r="P72" s="14">
        <v>10</v>
      </c>
      <c r="Q72" s="14">
        <v>12</v>
      </c>
      <c r="R72" s="14">
        <f t="shared" si="2"/>
        <v>56</v>
      </c>
      <c r="S72" s="14">
        <f t="shared" si="3"/>
        <v>261</v>
      </c>
      <c r="T72" s="13"/>
      <c r="U72" s="18"/>
    </row>
    <row r="73" spans="1:21" s="9" customFormat="1" ht="14.25">
      <c r="A73" s="10" t="s">
        <v>179</v>
      </c>
      <c r="B73" s="10" t="s">
        <v>110</v>
      </c>
      <c r="C73" s="11" t="s">
        <v>24</v>
      </c>
      <c r="D73" s="11" t="s">
        <v>14</v>
      </c>
      <c r="E73" s="11" t="s">
        <v>94</v>
      </c>
      <c r="F73" s="11" t="s">
        <v>36</v>
      </c>
      <c r="G73" s="10" t="s">
        <v>24</v>
      </c>
      <c r="H73" s="13">
        <v>2</v>
      </c>
      <c r="I73" s="13">
        <v>1</v>
      </c>
      <c r="J73" s="13">
        <v>5</v>
      </c>
      <c r="K73" s="14">
        <v>12</v>
      </c>
      <c r="L73" s="14">
        <v>8</v>
      </c>
      <c r="M73" s="13">
        <v>0</v>
      </c>
      <c r="N73" s="13">
        <v>2</v>
      </c>
      <c r="O73" s="13">
        <v>3</v>
      </c>
      <c r="P73" s="14">
        <v>9</v>
      </c>
      <c r="Q73" s="14">
        <v>14</v>
      </c>
      <c r="R73" s="14">
        <f t="shared" si="2"/>
        <v>56</v>
      </c>
      <c r="S73" s="14">
        <f t="shared" si="3"/>
        <v>221</v>
      </c>
      <c r="T73" s="13"/>
      <c r="U73" s="18"/>
    </row>
    <row r="74" spans="1:21" s="9" customFormat="1" ht="14.25">
      <c r="A74" s="10" t="s">
        <v>180</v>
      </c>
      <c r="B74" s="10" t="s">
        <v>181</v>
      </c>
      <c r="C74" s="11" t="s">
        <v>24</v>
      </c>
      <c r="D74" s="11" t="s">
        <v>14</v>
      </c>
      <c r="E74" s="11" t="s">
        <v>94</v>
      </c>
      <c r="F74" s="11" t="s">
        <v>36</v>
      </c>
      <c r="G74" s="10" t="s">
        <v>24</v>
      </c>
      <c r="H74" s="13">
        <v>0</v>
      </c>
      <c r="I74" s="13">
        <v>2</v>
      </c>
      <c r="J74" s="13">
        <v>1</v>
      </c>
      <c r="K74" s="14">
        <v>14</v>
      </c>
      <c r="L74" s="14">
        <v>11</v>
      </c>
      <c r="M74" s="13">
        <v>0</v>
      </c>
      <c r="N74" s="13">
        <v>0</v>
      </c>
      <c r="O74" s="13">
        <v>2</v>
      </c>
      <c r="P74" s="14">
        <v>2</v>
      </c>
      <c r="Q74" s="14">
        <v>24</v>
      </c>
      <c r="R74" s="14">
        <f t="shared" si="2"/>
        <v>56</v>
      </c>
      <c r="S74" s="14">
        <f t="shared" si="3"/>
        <v>124</v>
      </c>
      <c r="T74" s="13"/>
      <c r="U74" s="18"/>
    </row>
    <row r="75" spans="1:21" s="9" customFormat="1" ht="14.25">
      <c r="A75" s="10"/>
      <c r="B75" s="10"/>
      <c r="C75" s="11"/>
      <c r="D75" s="11"/>
      <c r="E75" s="11"/>
      <c r="F75" s="11"/>
      <c r="G75" s="10"/>
      <c r="H75" s="13"/>
      <c r="I75" s="13"/>
      <c r="J75" s="13"/>
      <c r="K75" s="14"/>
      <c r="L75" s="14"/>
      <c r="M75" s="13"/>
      <c r="N75" s="13"/>
      <c r="O75" s="13"/>
      <c r="P75" s="14"/>
      <c r="Q75" s="14"/>
      <c r="R75" s="14"/>
      <c r="S75" s="14"/>
      <c r="T75" s="13"/>
      <c r="U75" s="18"/>
    </row>
    <row r="76" spans="1:21" s="9" customFormat="1" ht="14.25">
      <c r="A76" s="10" t="s">
        <v>182</v>
      </c>
      <c r="B76" s="10" t="s">
        <v>183</v>
      </c>
      <c r="C76" s="11" t="s">
        <v>184</v>
      </c>
      <c r="D76" s="11" t="s">
        <v>14</v>
      </c>
      <c r="E76" s="11" t="s">
        <v>94</v>
      </c>
      <c r="F76" s="11" t="s">
        <v>40</v>
      </c>
      <c r="G76" s="10" t="s">
        <v>69</v>
      </c>
      <c r="H76" s="13">
        <v>5</v>
      </c>
      <c r="I76" s="13">
        <v>9</v>
      </c>
      <c r="J76" s="13">
        <v>11</v>
      </c>
      <c r="K76" s="14">
        <v>3</v>
      </c>
      <c r="L76" s="14">
        <v>0</v>
      </c>
      <c r="M76" s="13">
        <v>0</v>
      </c>
      <c r="N76" s="13">
        <v>1</v>
      </c>
      <c r="O76" s="13">
        <v>11</v>
      </c>
      <c r="P76" s="14">
        <v>15</v>
      </c>
      <c r="Q76" s="14">
        <v>1</v>
      </c>
      <c r="R76" s="14">
        <f aca="true" t="shared" si="4" ref="R76:R81">H76+I76+J76+K76+L76+M76+N76+O76+P76+Q76</f>
        <v>56</v>
      </c>
      <c r="S76" s="14">
        <f aca="true" t="shared" si="5" ref="S76:S81">H76*11+I76*10+J76*8+K76*5+M76*11+N76*10+O76*8+P76*5</f>
        <v>421</v>
      </c>
      <c r="T76" s="13"/>
      <c r="U76" s="18"/>
    </row>
    <row r="77" spans="1:21" s="9" customFormat="1" ht="14.25">
      <c r="A77" s="10" t="s">
        <v>185</v>
      </c>
      <c r="B77" s="10" t="s">
        <v>87</v>
      </c>
      <c r="C77" s="11" t="s">
        <v>186</v>
      </c>
      <c r="D77" s="11" t="s">
        <v>14</v>
      </c>
      <c r="E77" s="11" t="s">
        <v>94</v>
      </c>
      <c r="F77" s="11" t="s">
        <v>40</v>
      </c>
      <c r="G77" s="10" t="s">
        <v>187</v>
      </c>
      <c r="H77" s="13">
        <v>3</v>
      </c>
      <c r="I77" s="13">
        <v>8</v>
      </c>
      <c r="J77" s="13">
        <v>11</v>
      </c>
      <c r="K77" s="14">
        <v>6</v>
      </c>
      <c r="L77" s="14">
        <v>0</v>
      </c>
      <c r="M77" s="13">
        <v>0</v>
      </c>
      <c r="N77" s="13">
        <v>1</v>
      </c>
      <c r="O77" s="13">
        <v>11</v>
      </c>
      <c r="P77" s="14">
        <v>14</v>
      </c>
      <c r="Q77" s="14">
        <v>2</v>
      </c>
      <c r="R77" s="14">
        <f t="shared" si="4"/>
        <v>56</v>
      </c>
      <c r="S77" s="14">
        <f t="shared" si="5"/>
        <v>399</v>
      </c>
      <c r="T77" s="13"/>
      <c r="U77" s="18"/>
    </row>
    <row r="78" spans="1:21" s="9" customFormat="1" ht="14.25">
      <c r="A78" s="10" t="s">
        <v>188</v>
      </c>
      <c r="B78" s="10" t="s">
        <v>147</v>
      </c>
      <c r="C78" s="11" t="s">
        <v>189</v>
      </c>
      <c r="D78" s="11" t="s">
        <v>14</v>
      </c>
      <c r="E78" s="11" t="s">
        <v>94</v>
      </c>
      <c r="F78" s="11" t="s">
        <v>40</v>
      </c>
      <c r="G78" s="10" t="s">
        <v>190</v>
      </c>
      <c r="H78" s="13">
        <v>4</v>
      </c>
      <c r="I78" s="13">
        <v>5</v>
      </c>
      <c r="J78" s="13">
        <v>14</v>
      </c>
      <c r="K78" s="14">
        <v>4</v>
      </c>
      <c r="L78" s="14">
        <v>1</v>
      </c>
      <c r="M78" s="13">
        <v>0</v>
      </c>
      <c r="N78" s="13">
        <v>0</v>
      </c>
      <c r="O78" s="13">
        <v>13</v>
      </c>
      <c r="P78" s="14">
        <v>7</v>
      </c>
      <c r="Q78" s="14">
        <v>8</v>
      </c>
      <c r="R78" s="14">
        <f t="shared" si="4"/>
        <v>56</v>
      </c>
      <c r="S78" s="14">
        <f t="shared" si="5"/>
        <v>365</v>
      </c>
      <c r="T78" s="13"/>
      <c r="U78" s="18"/>
    </row>
    <row r="79" spans="1:21" s="9" customFormat="1" ht="14.25">
      <c r="A79" s="10" t="s">
        <v>191</v>
      </c>
      <c r="B79" s="10" t="s">
        <v>76</v>
      </c>
      <c r="C79" s="11" t="s">
        <v>192</v>
      </c>
      <c r="D79" s="11" t="s">
        <v>14</v>
      </c>
      <c r="E79" s="11" t="s">
        <v>94</v>
      </c>
      <c r="F79" s="11" t="s">
        <v>40</v>
      </c>
      <c r="G79" s="10" t="s">
        <v>52</v>
      </c>
      <c r="H79" s="13">
        <v>1</v>
      </c>
      <c r="I79" s="13">
        <v>6</v>
      </c>
      <c r="J79" s="13">
        <v>9</v>
      </c>
      <c r="K79" s="14">
        <v>9</v>
      </c>
      <c r="L79" s="14">
        <v>3</v>
      </c>
      <c r="M79" s="13">
        <v>1</v>
      </c>
      <c r="N79" s="13">
        <v>0</v>
      </c>
      <c r="O79" s="13">
        <v>13</v>
      </c>
      <c r="P79" s="14">
        <v>10</v>
      </c>
      <c r="Q79" s="14">
        <v>4</v>
      </c>
      <c r="R79" s="14">
        <f t="shared" si="4"/>
        <v>56</v>
      </c>
      <c r="S79" s="14">
        <f t="shared" si="5"/>
        <v>353</v>
      </c>
      <c r="T79" s="13"/>
      <c r="U79" s="18"/>
    </row>
    <row r="80" spans="1:21" s="9" customFormat="1" ht="14.25">
      <c r="A80" s="10" t="s">
        <v>193</v>
      </c>
      <c r="B80" s="10" t="s">
        <v>104</v>
      </c>
      <c r="C80" s="11" t="s">
        <v>194</v>
      </c>
      <c r="D80" s="11" t="s">
        <v>14</v>
      </c>
      <c r="E80" s="11" t="s">
        <v>94</v>
      </c>
      <c r="F80" s="11" t="s">
        <v>40</v>
      </c>
      <c r="G80" s="10" t="s">
        <v>195</v>
      </c>
      <c r="H80" s="13">
        <v>0</v>
      </c>
      <c r="I80" s="13">
        <v>1</v>
      </c>
      <c r="J80" s="13">
        <v>10</v>
      </c>
      <c r="K80" s="14">
        <v>13</v>
      </c>
      <c r="L80" s="14">
        <v>4</v>
      </c>
      <c r="M80" s="13">
        <v>1</v>
      </c>
      <c r="N80" s="13">
        <v>2</v>
      </c>
      <c r="O80" s="13">
        <v>7</v>
      </c>
      <c r="P80" s="14">
        <v>13</v>
      </c>
      <c r="Q80" s="14">
        <v>5</v>
      </c>
      <c r="R80" s="14">
        <f t="shared" si="4"/>
        <v>56</v>
      </c>
      <c r="S80" s="14">
        <f t="shared" si="5"/>
        <v>307</v>
      </c>
      <c r="T80" s="13"/>
      <c r="U80" s="18"/>
    </row>
    <row r="81" spans="1:21" s="9" customFormat="1" ht="14.25">
      <c r="A81" s="10" t="s">
        <v>11</v>
      </c>
      <c r="B81" s="10" t="s">
        <v>12</v>
      </c>
      <c r="C81" s="11" t="s">
        <v>196</v>
      </c>
      <c r="D81" s="11" t="s">
        <v>14</v>
      </c>
      <c r="E81" s="11" t="s">
        <v>94</v>
      </c>
      <c r="F81" s="11" t="s">
        <v>40</v>
      </c>
      <c r="G81" s="10" t="s">
        <v>17</v>
      </c>
      <c r="H81" s="13">
        <v>2</v>
      </c>
      <c r="I81" s="13">
        <v>2</v>
      </c>
      <c r="J81" s="13">
        <v>11</v>
      </c>
      <c r="K81" s="14">
        <v>10</v>
      </c>
      <c r="L81" s="14">
        <v>3</v>
      </c>
      <c r="M81" s="13">
        <v>0</v>
      </c>
      <c r="N81" s="13">
        <v>0</v>
      </c>
      <c r="O81" s="13">
        <v>3</v>
      </c>
      <c r="P81" s="14">
        <v>15</v>
      </c>
      <c r="Q81" s="14">
        <v>10</v>
      </c>
      <c r="R81" s="14">
        <f t="shared" si="4"/>
        <v>56</v>
      </c>
      <c r="S81" s="14">
        <f t="shared" si="5"/>
        <v>279</v>
      </c>
      <c r="T81" s="13"/>
      <c r="U81" s="18"/>
    </row>
    <row r="82" spans="1:21" s="9" customFormat="1" ht="14.25">
      <c r="A82" s="10"/>
      <c r="B82" s="10"/>
      <c r="C82" s="11"/>
      <c r="D82" s="11"/>
      <c r="E82" s="11"/>
      <c r="F82" s="11"/>
      <c r="G82" s="10"/>
      <c r="H82" s="13"/>
      <c r="I82" s="13"/>
      <c r="J82" s="13"/>
      <c r="K82" s="14"/>
      <c r="L82" s="14"/>
      <c r="M82" s="13"/>
      <c r="N82" s="13"/>
      <c r="O82" s="13"/>
      <c r="P82" s="14"/>
      <c r="Q82" s="14"/>
      <c r="R82" s="14"/>
      <c r="S82" s="14"/>
      <c r="T82" s="13"/>
      <c r="U82" s="18"/>
    </row>
    <row r="83" spans="1:21" s="9" customFormat="1" ht="14.25">
      <c r="A83" s="10" t="s">
        <v>197</v>
      </c>
      <c r="B83" s="10" t="s">
        <v>198</v>
      </c>
      <c r="C83" s="11" t="s">
        <v>199</v>
      </c>
      <c r="D83" s="11" t="s">
        <v>14</v>
      </c>
      <c r="E83" s="11" t="s">
        <v>94</v>
      </c>
      <c r="F83" s="11" t="s">
        <v>47</v>
      </c>
      <c r="G83" s="10" t="s">
        <v>69</v>
      </c>
      <c r="H83" s="13">
        <v>7</v>
      </c>
      <c r="I83" s="13">
        <v>13</v>
      </c>
      <c r="J83" s="13">
        <v>8</v>
      </c>
      <c r="K83" s="14">
        <v>0</v>
      </c>
      <c r="L83" s="14">
        <v>0</v>
      </c>
      <c r="M83" s="13">
        <v>1</v>
      </c>
      <c r="N83" s="13">
        <v>3</v>
      </c>
      <c r="O83" s="13">
        <v>15</v>
      </c>
      <c r="P83" s="14">
        <v>9</v>
      </c>
      <c r="Q83" s="14">
        <v>0</v>
      </c>
      <c r="R83" s="14">
        <f aca="true" t="shared" si="6" ref="R83:R101">H83+I83+J83+K83+L83+M83+N83+O83+P83+Q83</f>
        <v>56</v>
      </c>
      <c r="S83" s="14">
        <f aca="true" t="shared" si="7" ref="S83:S101">H83*11+I83*10+J83*8+K83*5+M83*11+N83*10+O83*8+P83*5</f>
        <v>477</v>
      </c>
      <c r="T83" s="13"/>
      <c r="U83" s="18"/>
    </row>
    <row r="84" spans="1:21" s="9" customFormat="1" ht="14.25">
      <c r="A84" s="10" t="s">
        <v>37</v>
      </c>
      <c r="B84" s="10" t="s">
        <v>200</v>
      </c>
      <c r="C84" s="11" t="s">
        <v>201</v>
      </c>
      <c r="D84" s="11" t="s">
        <v>14</v>
      </c>
      <c r="E84" s="11" t="s">
        <v>94</v>
      </c>
      <c r="F84" s="11" t="s">
        <v>47</v>
      </c>
      <c r="G84" s="10" t="s">
        <v>41</v>
      </c>
      <c r="H84" s="13">
        <v>4</v>
      </c>
      <c r="I84" s="13">
        <v>8</v>
      </c>
      <c r="J84" s="13">
        <v>13</v>
      </c>
      <c r="K84" s="14">
        <v>3</v>
      </c>
      <c r="L84" s="14">
        <v>0</v>
      </c>
      <c r="M84" s="13">
        <v>1</v>
      </c>
      <c r="N84" s="13">
        <v>4</v>
      </c>
      <c r="O84" s="13">
        <v>14</v>
      </c>
      <c r="P84" s="14">
        <v>9</v>
      </c>
      <c r="Q84" s="14">
        <v>0</v>
      </c>
      <c r="R84" s="14">
        <f t="shared" si="6"/>
        <v>56</v>
      </c>
      <c r="S84" s="14">
        <f t="shared" si="7"/>
        <v>451</v>
      </c>
      <c r="T84" s="13"/>
      <c r="U84" s="18"/>
    </row>
    <row r="85" spans="1:21" s="9" customFormat="1" ht="14.25">
      <c r="A85" s="10" t="s">
        <v>202</v>
      </c>
      <c r="B85" s="10" t="s">
        <v>203</v>
      </c>
      <c r="C85" s="11" t="s">
        <v>204</v>
      </c>
      <c r="D85" s="11" t="s">
        <v>14</v>
      </c>
      <c r="E85" s="11" t="s">
        <v>94</v>
      </c>
      <c r="F85" s="11" t="s">
        <v>47</v>
      </c>
      <c r="G85" s="10" t="s">
        <v>205</v>
      </c>
      <c r="H85" s="13">
        <v>5</v>
      </c>
      <c r="I85" s="13">
        <v>11</v>
      </c>
      <c r="J85" s="13">
        <v>8</v>
      </c>
      <c r="K85" s="14">
        <v>4</v>
      </c>
      <c r="L85" s="14">
        <v>0</v>
      </c>
      <c r="M85" s="13">
        <v>0</v>
      </c>
      <c r="N85" s="13">
        <v>6</v>
      </c>
      <c r="O85" s="13">
        <v>11</v>
      </c>
      <c r="P85" s="14">
        <v>10</v>
      </c>
      <c r="Q85" s="14">
        <v>1</v>
      </c>
      <c r="R85" s="14">
        <f t="shared" si="6"/>
        <v>56</v>
      </c>
      <c r="S85" s="14">
        <f t="shared" si="7"/>
        <v>447</v>
      </c>
      <c r="T85" s="13" t="s">
        <v>206</v>
      </c>
      <c r="U85" s="18"/>
    </row>
    <row r="86" spans="1:21" s="9" customFormat="1" ht="14.25">
      <c r="A86" s="10" t="s">
        <v>207</v>
      </c>
      <c r="B86" s="10" t="s">
        <v>89</v>
      </c>
      <c r="C86" s="11" t="s">
        <v>208</v>
      </c>
      <c r="D86" s="11" t="s">
        <v>14</v>
      </c>
      <c r="E86" s="11" t="s">
        <v>94</v>
      </c>
      <c r="F86" s="11" t="s">
        <v>47</v>
      </c>
      <c r="G86" s="10" t="s">
        <v>205</v>
      </c>
      <c r="H86" s="13">
        <v>2</v>
      </c>
      <c r="I86" s="13">
        <v>13</v>
      </c>
      <c r="J86" s="13">
        <v>8</v>
      </c>
      <c r="K86" s="14">
        <v>3</v>
      </c>
      <c r="L86" s="14">
        <v>2</v>
      </c>
      <c r="M86" s="13">
        <v>0</v>
      </c>
      <c r="N86" s="13">
        <v>3</v>
      </c>
      <c r="O86" s="13">
        <v>13</v>
      </c>
      <c r="P86" s="14">
        <v>12</v>
      </c>
      <c r="Q86" s="14">
        <v>0</v>
      </c>
      <c r="R86" s="14">
        <f t="shared" si="6"/>
        <v>56</v>
      </c>
      <c r="S86" s="14">
        <f t="shared" si="7"/>
        <v>425</v>
      </c>
      <c r="T86" s="13"/>
      <c r="U86" s="18"/>
    </row>
    <row r="87" spans="1:21" s="9" customFormat="1" ht="14.25">
      <c r="A87" s="10" t="s">
        <v>209</v>
      </c>
      <c r="B87" s="10" t="s">
        <v>210</v>
      </c>
      <c r="C87" s="11" t="s">
        <v>211</v>
      </c>
      <c r="D87" s="11" t="s">
        <v>14</v>
      </c>
      <c r="E87" s="11" t="s">
        <v>94</v>
      </c>
      <c r="F87" s="11" t="s">
        <v>47</v>
      </c>
      <c r="G87" s="10" t="s">
        <v>41</v>
      </c>
      <c r="H87" s="13">
        <v>3</v>
      </c>
      <c r="I87" s="13">
        <v>11</v>
      </c>
      <c r="J87" s="13">
        <v>12</v>
      </c>
      <c r="K87" s="14">
        <v>2</v>
      </c>
      <c r="L87" s="14">
        <v>0</v>
      </c>
      <c r="M87" s="13">
        <v>1</v>
      </c>
      <c r="N87" s="13">
        <v>2</v>
      </c>
      <c r="O87" s="13">
        <v>9</v>
      </c>
      <c r="P87" s="14">
        <v>13</v>
      </c>
      <c r="Q87" s="14">
        <v>3</v>
      </c>
      <c r="R87" s="14">
        <f t="shared" si="6"/>
        <v>56</v>
      </c>
      <c r="S87" s="14">
        <f t="shared" si="7"/>
        <v>417</v>
      </c>
      <c r="T87" s="13"/>
      <c r="U87" s="18"/>
    </row>
    <row r="88" spans="1:21" s="9" customFormat="1" ht="14.25">
      <c r="A88" s="10" t="s">
        <v>212</v>
      </c>
      <c r="B88" s="10" t="s">
        <v>125</v>
      </c>
      <c r="C88" s="11" t="s">
        <v>213</v>
      </c>
      <c r="D88" s="11" t="s">
        <v>14</v>
      </c>
      <c r="E88" s="11" t="s">
        <v>94</v>
      </c>
      <c r="F88" s="11" t="s">
        <v>47</v>
      </c>
      <c r="G88" s="10" t="s">
        <v>205</v>
      </c>
      <c r="H88" s="13">
        <v>0</v>
      </c>
      <c r="I88" s="13">
        <v>6</v>
      </c>
      <c r="J88" s="13">
        <v>13</v>
      </c>
      <c r="K88" s="14">
        <v>8</v>
      </c>
      <c r="L88" s="14">
        <v>1</v>
      </c>
      <c r="M88" s="13">
        <v>1</v>
      </c>
      <c r="N88" s="13">
        <v>5</v>
      </c>
      <c r="O88" s="13">
        <v>15</v>
      </c>
      <c r="P88" s="14">
        <v>5</v>
      </c>
      <c r="Q88" s="14">
        <v>2</v>
      </c>
      <c r="R88" s="14">
        <f t="shared" si="6"/>
        <v>56</v>
      </c>
      <c r="S88" s="14">
        <f t="shared" si="7"/>
        <v>410</v>
      </c>
      <c r="T88" s="13"/>
      <c r="U88" s="18"/>
    </row>
    <row r="89" spans="1:21" s="9" customFormat="1" ht="14.25">
      <c r="A89" s="10" t="s">
        <v>70</v>
      </c>
      <c r="B89" s="10" t="s">
        <v>214</v>
      </c>
      <c r="C89" s="11" t="s">
        <v>215</v>
      </c>
      <c r="D89" s="11" t="s">
        <v>14</v>
      </c>
      <c r="E89" s="11" t="s">
        <v>94</v>
      </c>
      <c r="F89" s="11" t="s">
        <v>47</v>
      </c>
      <c r="G89" s="10" t="s">
        <v>111</v>
      </c>
      <c r="H89" s="13">
        <v>1</v>
      </c>
      <c r="I89" s="13">
        <v>10</v>
      </c>
      <c r="J89" s="13">
        <v>14</v>
      </c>
      <c r="K89" s="14">
        <v>2</v>
      </c>
      <c r="L89" s="14">
        <v>1</v>
      </c>
      <c r="M89" s="13">
        <v>1</v>
      </c>
      <c r="N89" s="13">
        <v>4</v>
      </c>
      <c r="O89" s="13">
        <v>5</v>
      </c>
      <c r="P89" s="14">
        <v>17</v>
      </c>
      <c r="Q89" s="14">
        <v>1</v>
      </c>
      <c r="R89" s="14">
        <f t="shared" si="6"/>
        <v>56</v>
      </c>
      <c r="S89" s="14">
        <f t="shared" si="7"/>
        <v>409</v>
      </c>
      <c r="T89" s="13"/>
      <c r="U89" s="18"/>
    </row>
    <row r="90" spans="1:21" s="9" customFormat="1" ht="14.25">
      <c r="A90" s="10" t="s">
        <v>216</v>
      </c>
      <c r="B90" s="10" t="s">
        <v>217</v>
      </c>
      <c r="C90" s="11" t="s">
        <v>218</v>
      </c>
      <c r="D90" s="11" t="s">
        <v>14</v>
      </c>
      <c r="E90" s="11" t="s">
        <v>94</v>
      </c>
      <c r="F90" s="11" t="s">
        <v>47</v>
      </c>
      <c r="G90" s="10"/>
      <c r="H90" s="13">
        <v>3</v>
      </c>
      <c r="I90" s="13">
        <v>9</v>
      </c>
      <c r="J90" s="13">
        <v>10</v>
      </c>
      <c r="K90" s="14">
        <v>6</v>
      </c>
      <c r="L90" s="14">
        <v>0</v>
      </c>
      <c r="M90" s="13">
        <v>1</v>
      </c>
      <c r="N90" s="13">
        <v>5</v>
      </c>
      <c r="O90" s="13">
        <v>6</v>
      </c>
      <c r="P90" s="14">
        <v>12</v>
      </c>
      <c r="Q90" s="14">
        <v>4</v>
      </c>
      <c r="R90" s="14">
        <f t="shared" si="6"/>
        <v>56</v>
      </c>
      <c r="S90" s="14">
        <f t="shared" si="7"/>
        <v>402</v>
      </c>
      <c r="T90" s="13"/>
      <c r="U90" s="18"/>
    </row>
    <row r="91" spans="1:21" s="9" customFormat="1" ht="14.25">
      <c r="A91" s="10" t="s">
        <v>219</v>
      </c>
      <c r="B91" s="10" t="s">
        <v>128</v>
      </c>
      <c r="C91" s="11" t="s">
        <v>220</v>
      </c>
      <c r="D91" s="11" t="s">
        <v>14</v>
      </c>
      <c r="E91" s="11" t="s">
        <v>94</v>
      </c>
      <c r="F91" s="11" t="s">
        <v>47</v>
      </c>
      <c r="G91" s="10"/>
      <c r="H91" s="13">
        <v>1</v>
      </c>
      <c r="I91" s="13">
        <v>5</v>
      </c>
      <c r="J91" s="13">
        <v>17</v>
      </c>
      <c r="K91" s="14">
        <v>5</v>
      </c>
      <c r="L91" s="14">
        <v>0</v>
      </c>
      <c r="M91" s="13">
        <v>0</v>
      </c>
      <c r="N91" s="13">
        <v>1</v>
      </c>
      <c r="O91" s="13">
        <v>10</v>
      </c>
      <c r="P91" s="14">
        <v>15</v>
      </c>
      <c r="Q91" s="14">
        <v>2</v>
      </c>
      <c r="R91" s="14">
        <f t="shared" si="6"/>
        <v>56</v>
      </c>
      <c r="S91" s="14">
        <f t="shared" si="7"/>
        <v>387</v>
      </c>
      <c r="T91" s="13"/>
      <c r="U91" s="18"/>
    </row>
    <row r="92" spans="1:21" s="9" customFormat="1" ht="14.25">
      <c r="A92" s="10" t="s">
        <v>25</v>
      </c>
      <c r="B92" s="10" t="s">
        <v>101</v>
      </c>
      <c r="C92" s="11" t="s">
        <v>221</v>
      </c>
      <c r="D92" s="11" t="s">
        <v>14</v>
      </c>
      <c r="E92" s="11" t="s">
        <v>94</v>
      </c>
      <c r="F92" s="11" t="s">
        <v>47</v>
      </c>
      <c r="G92" s="10" t="s">
        <v>29</v>
      </c>
      <c r="H92" s="13">
        <v>4</v>
      </c>
      <c r="I92" s="13">
        <v>4</v>
      </c>
      <c r="J92" s="13">
        <v>13</v>
      </c>
      <c r="K92" s="14">
        <v>7</v>
      </c>
      <c r="L92" s="14">
        <v>0</v>
      </c>
      <c r="M92" s="13">
        <v>0</v>
      </c>
      <c r="N92" s="13">
        <v>3</v>
      </c>
      <c r="O92" s="13">
        <v>7</v>
      </c>
      <c r="P92" s="14">
        <v>13</v>
      </c>
      <c r="Q92" s="14">
        <v>5</v>
      </c>
      <c r="R92" s="14">
        <f t="shared" si="6"/>
        <v>56</v>
      </c>
      <c r="S92" s="14">
        <f t="shared" si="7"/>
        <v>374</v>
      </c>
      <c r="T92" s="13"/>
      <c r="U92" s="18"/>
    </row>
    <row r="93" spans="1:21" s="9" customFormat="1" ht="14.25">
      <c r="A93" s="10" t="s">
        <v>222</v>
      </c>
      <c r="B93" s="10" t="s">
        <v>223</v>
      </c>
      <c r="C93" s="11" t="s">
        <v>224</v>
      </c>
      <c r="D93" s="11" t="s">
        <v>14</v>
      </c>
      <c r="E93" s="11" t="s">
        <v>94</v>
      </c>
      <c r="F93" s="11" t="s">
        <v>47</v>
      </c>
      <c r="G93" s="10"/>
      <c r="H93" s="13">
        <v>3</v>
      </c>
      <c r="I93" s="13">
        <v>8</v>
      </c>
      <c r="J93" s="13">
        <v>11</v>
      </c>
      <c r="K93" s="14">
        <v>6</v>
      </c>
      <c r="L93" s="14">
        <v>0</v>
      </c>
      <c r="M93" s="13">
        <v>1</v>
      </c>
      <c r="N93" s="13">
        <v>1</v>
      </c>
      <c r="O93" s="13">
        <v>9</v>
      </c>
      <c r="P93" s="14">
        <v>8</v>
      </c>
      <c r="Q93" s="14">
        <v>9</v>
      </c>
      <c r="R93" s="14">
        <f t="shared" si="6"/>
        <v>56</v>
      </c>
      <c r="S93" s="14">
        <f t="shared" si="7"/>
        <v>364</v>
      </c>
      <c r="T93" s="13"/>
      <c r="U93" s="18"/>
    </row>
    <row r="94" spans="1:21" s="9" customFormat="1" ht="14.25">
      <c r="A94" s="10" t="s">
        <v>225</v>
      </c>
      <c r="B94" s="10" t="s">
        <v>147</v>
      </c>
      <c r="C94" s="11" t="s">
        <v>226</v>
      </c>
      <c r="D94" s="11" t="s">
        <v>14</v>
      </c>
      <c r="E94" s="11" t="s">
        <v>94</v>
      </c>
      <c r="F94" s="11" t="s">
        <v>47</v>
      </c>
      <c r="G94" s="10" t="s">
        <v>29</v>
      </c>
      <c r="H94" s="13">
        <v>2</v>
      </c>
      <c r="I94" s="13">
        <v>4</v>
      </c>
      <c r="J94" s="13">
        <v>15</v>
      </c>
      <c r="K94" s="13">
        <v>7</v>
      </c>
      <c r="L94" s="13">
        <v>0</v>
      </c>
      <c r="M94" s="13">
        <v>0</v>
      </c>
      <c r="N94" s="13">
        <v>2</v>
      </c>
      <c r="O94" s="13">
        <v>7</v>
      </c>
      <c r="P94" s="13">
        <v>13</v>
      </c>
      <c r="Q94" s="13">
        <v>6</v>
      </c>
      <c r="R94" s="14">
        <f t="shared" si="6"/>
        <v>56</v>
      </c>
      <c r="S94" s="14">
        <f t="shared" si="7"/>
        <v>358</v>
      </c>
      <c r="T94" s="13"/>
      <c r="U94" s="18"/>
    </row>
    <row r="95" spans="1:21" s="9" customFormat="1" ht="14.25">
      <c r="A95" s="10" t="s">
        <v>227</v>
      </c>
      <c r="B95" s="10" t="s">
        <v>228</v>
      </c>
      <c r="C95" s="11" t="s">
        <v>229</v>
      </c>
      <c r="D95" s="11" t="s">
        <v>14</v>
      </c>
      <c r="E95" s="11" t="s">
        <v>94</v>
      </c>
      <c r="F95" s="11" t="s">
        <v>47</v>
      </c>
      <c r="G95" s="10" t="s">
        <v>205</v>
      </c>
      <c r="H95" s="13">
        <v>1</v>
      </c>
      <c r="I95" s="13">
        <v>9</v>
      </c>
      <c r="J95" s="13">
        <v>7</v>
      </c>
      <c r="K95" s="14">
        <v>10</v>
      </c>
      <c r="L95" s="14">
        <v>1</v>
      </c>
      <c r="M95" s="13">
        <v>0</v>
      </c>
      <c r="N95" s="13">
        <v>1</v>
      </c>
      <c r="O95" s="13">
        <v>6</v>
      </c>
      <c r="P95" s="14">
        <v>18</v>
      </c>
      <c r="Q95" s="14">
        <v>3</v>
      </c>
      <c r="R95" s="14">
        <f t="shared" si="6"/>
        <v>56</v>
      </c>
      <c r="S95" s="14">
        <f t="shared" si="7"/>
        <v>355</v>
      </c>
      <c r="T95" s="13"/>
      <c r="U95" s="18"/>
    </row>
    <row r="96" spans="1:21" s="9" customFormat="1" ht="14.25">
      <c r="A96" s="10" t="s">
        <v>230</v>
      </c>
      <c r="B96" s="10" t="s">
        <v>101</v>
      </c>
      <c r="C96" s="11" t="s">
        <v>231</v>
      </c>
      <c r="D96" s="11" t="s">
        <v>14</v>
      </c>
      <c r="E96" s="11" t="s">
        <v>94</v>
      </c>
      <c r="F96" s="11" t="s">
        <v>47</v>
      </c>
      <c r="G96" s="10"/>
      <c r="H96" s="13">
        <v>1</v>
      </c>
      <c r="I96" s="13">
        <v>6</v>
      </c>
      <c r="J96" s="13">
        <v>8</v>
      </c>
      <c r="K96" s="14">
        <v>13</v>
      </c>
      <c r="L96" s="14">
        <v>0</v>
      </c>
      <c r="M96" s="13">
        <v>0</v>
      </c>
      <c r="N96" s="13">
        <v>2</v>
      </c>
      <c r="O96" s="13">
        <v>5</v>
      </c>
      <c r="P96" s="14">
        <v>16</v>
      </c>
      <c r="Q96" s="14">
        <v>5</v>
      </c>
      <c r="R96" s="14">
        <f t="shared" si="6"/>
        <v>56</v>
      </c>
      <c r="S96" s="14">
        <f t="shared" si="7"/>
        <v>340</v>
      </c>
      <c r="T96" s="13"/>
      <c r="U96" s="18"/>
    </row>
    <row r="97" spans="1:21" s="9" customFormat="1" ht="14.25">
      <c r="A97" s="10" t="s">
        <v>232</v>
      </c>
      <c r="B97" s="10" t="s">
        <v>147</v>
      </c>
      <c r="C97" s="11"/>
      <c r="D97" s="11" t="s">
        <v>14</v>
      </c>
      <c r="E97" s="11" t="s">
        <v>94</v>
      </c>
      <c r="F97" s="11" t="s">
        <v>47</v>
      </c>
      <c r="G97" s="10" t="s">
        <v>111</v>
      </c>
      <c r="H97" s="13">
        <v>1</v>
      </c>
      <c r="I97" s="13">
        <v>5</v>
      </c>
      <c r="J97" s="13">
        <v>12</v>
      </c>
      <c r="K97" s="14">
        <v>10</v>
      </c>
      <c r="L97" s="14">
        <v>0</v>
      </c>
      <c r="M97" s="13">
        <v>0</v>
      </c>
      <c r="N97" s="13">
        <v>0</v>
      </c>
      <c r="O97" s="13">
        <v>3</v>
      </c>
      <c r="P97" s="14">
        <v>18</v>
      </c>
      <c r="Q97" s="14">
        <v>7</v>
      </c>
      <c r="R97" s="14">
        <f t="shared" si="6"/>
        <v>56</v>
      </c>
      <c r="S97" s="14">
        <f t="shared" si="7"/>
        <v>321</v>
      </c>
      <c r="T97" s="13"/>
      <c r="U97" s="18"/>
    </row>
    <row r="98" spans="1:21" s="9" customFormat="1" ht="14.25">
      <c r="A98" s="10" t="s">
        <v>233</v>
      </c>
      <c r="B98" s="10" t="s">
        <v>125</v>
      </c>
      <c r="C98" s="11" t="s">
        <v>234</v>
      </c>
      <c r="D98" s="11" t="s">
        <v>14</v>
      </c>
      <c r="E98" s="11" t="s">
        <v>94</v>
      </c>
      <c r="F98" s="11" t="s">
        <v>47</v>
      </c>
      <c r="G98" s="10" t="s">
        <v>235</v>
      </c>
      <c r="H98" s="13">
        <v>2</v>
      </c>
      <c r="I98" s="13">
        <v>3</v>
      </c>
      <c r="J98" s="13">
        <v>11</v>
      </c>
      <c r="K98" s="13">
        <v>12</v>
      </c>
      <c r="L98" s="13">
        <v>0</v>
      </c>
      <c r="M98" s="13">
        <v>0</v>
      </c>
      <c r="N98" s="13">
        <v>0</v>
      </c>
      <c r="O98" s="13">
        <v>7</v>
      </c>
      <c r="P98" s="13">
        <v>10</v>
      </c>
      <c r="Q98" s="13">
        <v>11</v>
      </c>
      <c r="R98" s="14">
        <f t="shared" si="6"/>
        <v>56</v>
      </c>
      <c r="S98" s="14">
        <f t="shared" si="7"/>
        <v>306</v>
      </c>
      <c r="T98" s="13"/>
      <c r="U98" s="18"/>
    </row>
    <row r="99" spans="1:21" s="9" customFormat="1" ht="14.25">
      <c r="A99" s="10" t="s">
        <v>45</v>
      </c>
      <c r="B99" s="10" t="s">
        <v>89</v>
      </c>
      <c r="C99" s="11" t="s">
        <v>24</v>
      </c>
      <c r="D99" s="11" t="s">
        <v>14</v>
      </c>
      <c r="E99" s="11" t="s">
        <v>94</v>
      </c>
      <c r="F99" s="11" t="s">
        <v>47</v>
      </c>
      <c r="G99" s="10"/>
      <c r="H99" s="13">
        <v>2</v>
      </c>
      <c r="I99" s="13">
        <v>5</v>
      </c>
      <c r="J99" s="13">
        <v>6</v>
      </c>
      <c r="K99" s="14">
        <v>8</v>
      </c>
      <c r="L99" s="14">
        <v>7</v>
      </c>
      <c r="M99" s="13">
        <v>0</v>
      </c>
      <c r="N99" s="13">
        <v>2</v>
      </c>
      <c r="O99" s="13">
        <v>7</v>
      </c>
      <c r="P99" s="14">
        <v>12</v>
      </c>
      <c r="Q99" s="14">
        <v>7</v>
      </c>
      <c r="R99" s="14">
        <f t="shared" si="6"/>
        <v>56</v>
      </c>
      <c r="S99" s="14">
        <f t="shared" si="7"/>
        <v>296</v>
      </c>
      <c r="T99" s="13"/>
      <c r="U99" s="18"/>
    </row>
    <row r="100" spans="1:21" s="9" customFormat="1" ht="14.25">
      <c r="A100" s="10" t="s">
        <v>236</v>
      </c>
      <c r="B100" s="10" t="s">
        <v>160</v>
      </c>
      <c r="C100" s="11" t="s">
        <v>237</v>
      </c>
      <c r="D100" s="11" t="s">
        <v>14</v>
      </c>
      <c r="E100" s="11" t="s">
        <v>94</v>
      </c>
      <c r="F100" s="11" t="s">
        <v>47</v>
      </c>
      <c r="G100" s="10" t="s">
        <v>29</v>
      </c>
      <c r="H100" s="13">
        <v>2</v>
      </c>
      <c r="I100" s="13">
        <v>3</v>
      </c>
      <c r="J100" s="13">
        <v>12</v>
      </c>
      <c r="K100" s="14">
        <v>10</v>
      </c>
      <c r="L100" s="14">
        <v>1</v>
      </c>
      <c r="M100" s="13">
        <v>0</v>
      </c>
      <c r="N100" s="13">
        <v>1</v>
      </c>
      <c r="O100" s="13">
        <v>3</v>
      </c>
      <c r="P100" s="14">
        <v>12</v>
      </c>
      <c r="Q100" s="14">
        <v>12</v>
      </c>
      <c r="R100" s="14">
        <f t="shared" si="6"/>
        <v>56</v>
      </c>
      <c r="S100" s="14">
        <f t="shared" si="7"/>
        <v>292</v>
      </c>
      <c r="T100" s="13"/>
      <c r="U100" s="18"/>
    </row>
    <row r="101" spans="1:21" s="9" customFormat="1" ht="14.25">
      <c r="A101" s="10" t="s">
        <v>238</v>
      </c>
      <c r="B101" s="10" t="s">
        <v>38</v>
      </c>
      <c r="C101" s="11"/>
      <c r="D101" s="11" t="s">
        <v>14</v>
      </c>
      <c r="E101" s="11" t="s">
        <v>94</v>
      </c>
      <c r="F101" s="11" t="s">
        <v>47</v>
      </c>
      <c r="G101" s="10"/>
      <c r="H101" s="13">
        <v>1</v>
      </c>
      <c r="I101" s="13">
        <v>2</v>
      </c>
      <c r="J101" s="13">
        <v>12</v>
      </c>
      <c r="K101" s="14">
        <v>12</v>
      </c>
      <c r="L101" s="14">
        <v>1</v>
      </c>
      <c r="M101" s="13">
        <v>0</v>
      </c>
      <c r="N101" s="13">
        <v>0</v>
      </c>
      <c r="O101" s="13">
        <v>1</v>
      </c>
      <c r="P101" s="14">
        <v>17</v>
      </c>
      <c r="Q101" s="14">
        <v>10</v>
      </c>
      <c r="R101" s="14">
        <f t="shared" si="6"/>
        <v>56</v>
      </c>
      <c r="S101" s="14">
        <f t="shared" si="7"/>
        <v>280</v>
      </c>
      <c r="T101" s="13" t="s">
        <v>239</v>
      </c>
      <c r="U101" s="18"/>
    </row>
    <row r="102" spans="1:21" s="9" customFormat="1" ht="14.25">
      <c r="A102" s="10"/>
      <c r="B102" s="10"/>
      <c r="C102" s="11"/>
      <c r="D102" s="11"/>
      <c r="E102" s="11"/>
      <c r="F102" s="11"/>
      <c r="G102" s="10"/>
      <c r="H102" s="13"/>
      <c r="I102" s="13"/>
      <c r="J102" s="13"/>
      <c r="K102" s="14"/>
      <c r="L102" s="14"/>
      <c r="M102" s="13"/>
      <c r="N102" s="13"/>
      <c r="O102" s="13"/>
      <c r="P102" s="14"/>
      <c r="Q102" s="14"/>
      <c r="R102" s="14"/>
      <c r="S102" s="14"/>
      <c r="T102" s="13"/>
      <c r="U102" s="18"/>
    </row>
    <row r="103" spans="1:21" s="9" customFormat="1" ht="14.25">
      <c r="A103" s="10" t="s">
        <v>240</v>
      </c>
      <c r="B103" s="10" t="s">
        <v>241</v>
      </c>
      <c r="C103" s="11" t="s">
        <v>242</v>
      </c>
      <c r="D103" s="11" t="s">
        <v>57</v>
      </c>
      <c r="E103" s="11" t="s">
        <v>94</v>
      </c>
      <c r="F103" s="11" t="s">
        <v>16</v>
      </c>
      <c r="G103" s="10" t="s">
        <v>111</v>
      </c>
      <c r="H103" s="12">
        <v>4</v>
      </c>
      <c r="I103" s="13">
        <v>7</v>
      </c>
      <c r="J103" s="13">
        <v>10</v>
      </c>
      <c r="K103" s="14">
        <v>6</v>
      </c>
      <c r="L103" s="14">
        <v>1</v>
      </c>
      <c r="M103" s="13">
        <v>0</v>
      </c>
      <c r="N103" s="13">
        <v>1</v>
      </c>
      <c r="O103" s="13">
        <v>11</v>
      </c>
      <c r="P103" s="14">
        <v>12</v>
      </c>
      <c r="Q103" s="14">
        <v>4</v>
      </c>
      <c r="R103" s="14">
        <f>H103+I103+J103+K103+L103+M103+N103+O103+P103+Q103</f>
        <v>56</v>
      </c>
      <c r="S103" s="14">
        <f>H103*11+I103*10+J103*8+K103*5+M103*11+N103*10+O103*8+P103*5</f>
        <v>382</v>
      </c>
      <c r="T103" s="13"/>
      <c r="U103" s="18"/>
    </row>
    <row r="104" spans="1:21" s="9" customFormat="1" ht="14.25">
      <c r="A104" s="10" t="s">
        <v>243</v>
      </c>
      <c r="B104" s="10" t="s">
        <v>244</v>
      </c>
      <c r="C104" s="11" t="s">
        <v>245</v>
      </c>
      <c r="D104" s="11" t="s">
        <v>57</v>
      </c>
      <c r="E104" s="11" t="s">
        <v>94</v>
      </c>
      <c r="F104" s="11" t="s">
        <v>16</v>
      </c>
      <c r="G104" s="10" t="s">
        <v>21</v>
      </c>
      <c r="H104" s="12">
        <v>3</v>
      </c>
      <c r="I104" s="13">
        <v>5</v>
      </c>
      <c r="J104" s="13">
        <v>11</v>
      </c>
      <c r="K104" s="14">
        <v>8</v>
      </c>
      <c r="L104" s="14">
        <v>1</v>
      </c>
      <c r="M104" s="13">
        <v>0</v>
      </c>
      <c r="N104" s="13">
        <v>1</v>
      </c>
      <c r="O104" s="13">
        <v>3</v>
      </c>
      <c r="P104" s="14">
        <v>18</v>
      </c>
      <c r="Q104" s="14">
        <v>6</v>
      </c>
      <c r="R104" s="14">
        <f>H104+I104+J104+K104+L104+M104+N104+O104+P104+Q104</f>
        <v>56</v>
      </c>
      <c r="S104" s="14">
        <f>H104*11+I104*10+J104*8+K104*5+M104*11+N104*10+O104*8+P104*5</f>
        <v>335</v>
      </c>
      <c r="T104" s="13"/>
      <c r="U104" s="18"/>
    </row>
    <row r="105" spans="1:21" s="9" customFormat="1" ht="14.25">
      <c r="A105" s="10" t="s">
        <v>246</v>
      </c>
      <c r="B105" s="10" t="s">
        <v>247</v>
      </c>
      <c r="C105" s="11"/>
      <c r="D105" s="11" t="s">
        <v>57</v>
      </c>
      <c r="E105" s="11" t="s">
        <v>94</v>
      </c>
      <c r="F105" s="11" t="s">
        <v>16</v>
      </c>
      <c r="G105" s="10" t="s">
        <v>123</v>
      </c>
      <c r="H105" s="12">
        <v>2</v>
      </c>
      <c r="I105" s="13">
        <v>3</v>
      </c>
      <c r="J105" s="13">
        <v>14</v>
      </c>
      <c r="K105" s="14">
        <v>8</v>
      </c>
      <c r="L105" s="14">
        <v>1</v>
      </c>
      <c r="M105" s="13">
        <v>0</v>
      </c>
      <c r="N105" s="13">
        <v>1</v>
      </c>
      <c r="O105" s="13">
        <v>6</v>
      </c>
      <c r="P105" s="14">
        <v>11</v>
      </c>
      <c r="Q105" s="14">
        <v>10</v>
      </c>
      <c r="R105" s="14">
        <f>H105+I105+J105+K105+L105+M105+N105+O105+P105+Q105</f>
        <v>56</v>
      </c>
      <c r="S105" s="14">
        <f>H105*11+I105*10+J105*8+K105*5+M105*11+N105*10+O105*8+P105*5</f>
        <v>317</v>
      </c>
      <c r="T105" s="13"/>
      <c r="U105" s="18"/>
    </row>
    <row r="106" spans="1:21" s="9" customFormat="1" ht="14.25">
      <c r="A106" s="10" t="s">
        <v>248</v>
      </c>
      <c r="B106" s="10" t="s">
        <v>249</v>
      </c>
      <c r="C106" s="11" t="s">
        <v>250</v>
      </c>
      <c r="D106" s="11" t="s">
        <v>57</v>
      </c>
      <c r="E106" s="11" t="s">
        <v>94</v>
      </c>
      <c r="F106" s="11" t="s">
        <v>16</v>
      </c>
      <c r="G106" s="10" t="s">
        <v>149</v>
      </c>
      <c r="H106" s="13">
        <v>2</v>
      </c>
      <c r="I106" s="13">
        <v>1</v>
      </c>
      <c r="J106" s="13">
        <v>4</v>
      </c>
      <c r="K106" s="14">
        <v>16</v>
      </c>
      <c r="L106" s="14">
        <v>5</v>
      </c>
      <c r="M106" s="13">
        <v>0</v>
      </c>
      <c r="N106" s="13">
        <v>0</v>
      </c>
      <c r="O106" s="13">
        <v>4</v>
      </c>
      <c r="P106" s="14">
        <v>10</v>
      </c>
      <c r="Q106" s="14">
        <v>14</v>
      </c>
      <c r="R106" s="14">
        <f>H106+I106+J106+K106+L106+M106+N106+O106+P106+Q106</f>
        <v>56</v>
      </c>
      <c r="S106" s="14">
        <f>H106*11+I106*10+J106*8+K106*5+M106*11+N106*10+O106*8+P106*5</f>
        <v>226</v>
      </c>
      <c r="T106" s="13"/>
      <c r="U106" s="18"/>
    </row>
    <row r="107" spans="1:21" s="9" customFormat="1" ht="14.25">
      <c r="A107" s="10"/>
      <c r="B107" s="10"/>
      <c r="C107" s="11"/>
      <c r="D107" s="11"/>
      <c r="E107" s="11"/>
      <c r="F107" s="11"/>
      <c r="G107" s="10"/>
      <c r="H107" s="13"/>
      <c r="I107" s="13"/>
      <c r="J107" s="13"/>
      <c r="K107" s="14"/>
      <c r="L107" s="14"/>
      <c r="M107" s="13"/>
      <c r="N107" s="13"/>
      <c r="O107" s="13"/>
      <c r="P107" s="14"/>
      <c r="Q107" s="14"/>
      <c r="R107" s="14"/>
      <c r="S107" s="14"/>
      <c r="T107" s="13"/>
      <c r="U107" s="18"/>
    </row>
    <row r="108" spans="1:21" s="9" customFormat="1" ht="14.25">
      <c r="A108" s="10" t="s">
        <v>251</v>
      </c>
      <c r="B108" s="10" t="s">
        <v>252</v>
      </c>
      <c r="C108" s="11" t="s">
        <v>253</v>
      </c>
      <c r="D108" s="11" t="s">
        <v>57</v>
      </c>
      <c r="E108" s="11" t="s">
        <v>94</v>
      </c>
      <c r="F108" s="11" t="s">
        <v>28</v>
      </c>
      <c r="G108" s="10" t="s">
        <v>153</v>
      </c>
      <c r="H108" s="13">
        <v>9</v>
      </c>
      <c r="I108" s="13">
        <v>6</v>
      </c>
      <c r="J108" s="13">
        <v>10</v>
      </c>
      <c r="K108" s="14">
        <v>3</v>
      </c>
      <c r="L108" s="14">
        <v>0</v>
      </c>
      <c r="M108" s="13">
        <v>3</v>
      </c>
      <c r="N108" s="13">
        <v>4</v>
      </c>
      <c r="O108" s="13">
        <v>13</v>
      </c>
      <c r="P108" s="14">
        <v>7</v>
      </c>
      <c r="Q108" s="14">
        <v>1</v>
      </c>
      <c r="R108" s="14">
        <f>H108+I108+J108+K108+L108+M108+N108+O108+P108+Q108</f>
        <v>56</v>
      </c>
      <c r="S108" s="14">
        <f>H108*11+I108*10+J108*8+K108*5+M108*11+N108*10+O108*8+P108*5</f>
        <v>466</v>
      </c>
      <c r="T108" s="13"/>
      <c r="U108" s="18"/>
    </row>
    <row r="109" spans="1:21" s="9" customFormat="1" ht="14.25">
      <c r="A109" s="10"/>
      <c r="B109" s="10"/>
      <c r="C109" s="11"/>
      <c r="D109" s="11"/>
      <c r="E109" s="11"/>
      <c r="F109" s="11"/>
      <c r="G109" s="10"/>
      <c r="H109" s="13"/>
      <c r="I109" s="13"/>
      <c r="J109" s="13"/>
      <c r="K109" s="14"/>
      <c r="L109" s="14"/>
      <c r="M109" s="13"/>
      <c r="N109" s="13"/>
      <c r="O109" s="13"/>
      <c r="P109" s="14"/>
      <c r="Q109" s="14"/>
      <c r="R109" s="14"/>
      <c r="S109" s="14"/>
      <c r="T109" s="13"/>
      <c r="U109" s="18"/>
    </row>
    <row r="110" spans="1:21" s="9" customFormat="1" ht="14.25">
      <c r="A110" s="10" t="s">
        <v>254</v>
      </c>
      <c r="B110" s="10" t="s">
        <v>255</v>
      </c>
      <c r="C110" s="11" t="s">
        <v>256</v>
      </c>
      <c r="D110" s="11" t="s">
        <v>57</v>
      </c>
      <c r="E110" s="11" t="s">
        <v>94</v>
      </c>
      <c r="F110" s="11" t="s">
        <v>36</v>
      </c>
      <c r="G110" s="10" t="s">
        <v>257</v>
      </c>
      <c r="H110" s="13">
        <v>3</v>
      </c>
      <c r="I110" s="13">
        <v>5</v>
      </c>
      <c r="J110" s="13">
        <v>10</v>
      </c>
      <c r="K110" s="14">
        <v>8</v>
      </c>
      <c r="L110" s="14">
        <v>2</v>
      </c>
      <c r="M110" s="13">
        <v>0</v>
      </c>
      <c r="N110" s="13">
        <v>0</v>
      </c>
      <c r="O110" s="13">
        <v>6</v>
      </c>
      <c r="P110" s="14">
        <v>13</v>
      </c>
      <c r="Q110" s="14">
        <v>9</v>
      </c>
      <c r="R110" s="14">
        <f>H110+I110+J110+K110+L110+M110+N110+O110+P110+Q110</f>
        <v>56</v>
      </c>
      <c r="S110" s="14">
        <f>H110*11+I110*10+J110*8+K110*5+M110*11+N110*10+O110*8+P110*5</f>
        <v>316</v>
      </c>
      <c r="T110" s="13"/>
      <c r="U110" s="18"/>
    </row>
    <row r="111" spans="1:21" s="9" customFormat="1" ht="14.25">
      <c r="A111" s="10" t="s">
        <v>66</v>
      </c>
      <c r="B111" s="10" t="s">
        <v>258</v>
      </c>
      <c r="C111" s="11"/>
      <c r="D111" s="11" t="s">
        <v>57</v>
      </c>
      <c r="E111" s="11" t="s">
        <v>94</v>
      </c>
      <c r="F111" s="11" t="s">
        <v>36</v>
      </c>
      <c r="G111" s="10"/>
      <c r="H111" s="13">
        <v>0</v>
      </c>
      <c r="I111" s="13">
        <v>1</v>
      </c>
      <c r="J111" s="13">
        <v>7</v>
      </c>
      <c r="K111" s="14">
        <v>17</v>
      </c>
      <c r="L111" s="14">
        <v>3</v>
      </c>
      <c r="M111" s="13">
        <v>0</v>
      </c>
      <c r="N111" s="13">
        <v>0</v>
      </c>
      <c r="O111" s="13">
        <v>2</v>
      </c>
      <c r="P111" s="14">
        <v>14</v>
      </c>
      <c r="Q111" s="14">
        <v>12</v>
      </c>
      <c r="R111" s="14">
        <f>H111+I111+J111+K111+L111+M111+N111+O111+P111+Q111</f>
        <v>56</v>
      </c>
      <c r="S111" s="14">
        <f>H111*11+I111*10+J111*8+K111*5+M111*11+N111*10+O111*8+P111*5</f>
        <v>237</v>
      </c>
      <c r="T111" s="13"/>
      <c r="U111" s="18"/>
    </row>
    <row r="112" spans="1:21" s="9" customFormat="1" ht="14.25">
      <c r="A112" s="10" t="s">
        <v>259</v>
      </c>
      <c r="B112" s="10" t="s">
        <v>260</v>
      </c>
      <c r="C112" s="11" t="s">
        <v>261</v>
      </c>
      <c r="D112" s="11" t="s">
        <v>57</v>
      </c>
      <c r="E112" s="11" t="s">
        <v>94</v>
      </c>
      <c r="F112" s="11" t="s">
        <v>36</v>
      </c>
      <c r="G112" s="10" t="s">
        <v>153</v>
      </c>
      <c r="H112" s="13">
        <v>0</v>
      </c>
      <c r="I112" s="13">
        <v>2</v>
      </c>
      <c r="J112" s="13">
        <v>3</v>
      </c>
      <c r="K112" s="14">
        <v>15</v>
      </c>
      <c r="L112" s="14">
        <v>8</v>
      </c>
      <c r="M112" s="13">
        <v>0</v>
      </c>
      <c r="N112" s="13">
        <v>0</v>
      </c>
      <c r="O112" s="13">
        <v>0</v>
      </c>
      <c r="P112" s="14">
        <v>6</v>
      </c>
      <c r="Q112" s="14">
        <v>22</v>
      </c>
      <c r="R112" s="14">
        <f>H112+I112+J112+K112+L112+M112+N112+O112+P112+Q112</f>
        <v>56</v>
      </c>
      <c r="S112" s="14">
        <f>H112*11+I112*10+J112*8+K112*5+M112*11+N112*10+O112*8+P112*5</f>
        <v>149</v>
      </c>
      <c r="T112" s="13"/>
      <c r="U112" s="18"/>
    </row>
    <row r="113" spans="1:21" s="9" customFormat="1" ht="14.25">
      <c r="A113" s="10" t="s">
        <v>262</v>
      </c>
      <c r="B113" s="10" t="s">
        <v>263</v>
      </c>
      <c r="C113" s="11" t="s">
        <v>264</v>
      </c>
      <c r="D113" s="11" t="s">
        <v>57</v>
      </c>
      <c r="E113" s="11" t="s">
        <v>94</v>
      </c>
      <c r="F113" s="11" t="s">
        <v>36</v>
      </c>
      <c r="G113" s="10" t="s">
        <v>29</v>
      </c>
      <c r="H113" s="13">
        <v>0</v>
      </c>
      <c r="I113" s="13">
        <v>0</v>
      </c>
      <c r="J113" s="13">
        <v>0</v>
      </c>
      <c r="K113" s="14">
        <v>15</v>
      </c>
      <c r="L113" s="14">
        <v>13</v>
      </c>
      <c r="M113" s="13">
        <v>0</v>
      </c>
      <c r="N113" s="13">
        <v>0</v>
      </c>
      <c r="O113" s="13">
        <v>0</v>
      </c>
      <c r="P113" s="14">
        <v>3</v>
      </c>
      <c r="Q113" s="14">
        <v>25</v>
      </c>
      <c r="R113" s="14">
        <f>H113+I113+J113+K113+L113+M113+N113+O113+P113+Q113</f>
        <v>56</v>
      </c>
      <c r="S113" s="14">
        <f>H113*11+I113*10+J113*8+K113*5+M113*11+N113*10+O113*8+P113*5</f>
        <v>90</v>
      </c>
      <c r="T113" s="13"/>
      <c r="U113" s="18"/>
    </row>
    <row r="114" spans="1:21" s="9" customFormat="1" ht="14.25">
      <c r="A114" s="10"/>
      <c r="B114" s="10"/>
      <c r="C114" s="11"/>
      <c r="D114" s="11"/>
      <c r="E114" s="11"/>
      <c r="F114" s="11"/>
      <c r="G114" s="10"/>
      <c r="H114" s="13"/>
      <c r="I114" s="13"/>
      <c r="J114" s="13"/>
      <c r="K114" s="14"/>
      <c r="L114" s="14"/>
      <c r="M114" s="13"/>
      <c r="N114" s="13"/>
      <c r="O114" s="13"/>
      <c r="P114" s="14"/>
      <c r="Q114" s="14"/>
      <c r="R114" s="14"/>
      <c r="S114" s="14"/>
      <c r="T114" s="13"/>
      <c r="U114" s="18"/>
    </row>
    <row r="115" spans="1:21" s="9" customFormat="1" ht="14.25">
      <c r="A115" s="10" t="s">
        <v>265</v>
      </c>
      <c r="B115" s="10" t="s">
        <v>255</v>
      </c>
      <c r="C115" s="11"/>
      <c r="D115" s="11" t="s">
        <v>57</v>
      </c>
      <c r="E115" s="11" t="s">
        <v>94</v>
      </c>
      <c r="F115" s="11" t="s">
        <v>40</v>
      </c>
      <c r="G115" s="10"/>
      <c r="H115" s="13">
        <v>2</v>
      </c>
      <c r="I115" s="13">
        <v>3</v>
      </c>
      <c r="J115" s="13">
        <v>11</v>
      </c>
      <c r="K115" s="14">
        <v>11</v>
      </c>
      <c r="L115" s="14">
        <v>1</v>
      </c>
      <c r="M115" s="13">
        <v>0</v>
      </c>
      <c r="N115" s="13">
        <v>1</v>
      </c>
      <c r="O115" s="13">
        <v>4</v>
      </c>
      <c r="P115" s="14">
        <v>16</v>
      </c>
      <c r="Q115" s="14">
        <v>7</v>
      </c>
      <c r="R115" s="14">
        <f>H115+I115+J115+K115+L115+M115+N115+O115+P115+Q115</f>
        <v>56</v>
      </c>
      <c r="S115" s="14">
        <f>H115*11+I115*10+J115*8+K115*5+M115*11+N115*10+O115*8+P115*5</f>
        <v>317</v>
      </c>
      <c r="T115" s="13"/>
      <c r="U115" s="18"/>
    </row>
    <row r="116" spans="1:21" s="9" customFormat="1" ht="14.25">
      <c r="A116" s="10" t="s">
        <v>266</v>
      </c>
      <c r="B116" s="10" t="s">
        <v>267</v>
      </c>
      <c r="C116" s="11" t="s">
        <v>268</v>
      </c>
      <c r="D116" s="11" t="s">
        <v>57</v>
      </c>
      <c r="E116" s="11" t="s">
        <v>94</v>
      </c>
      <c r="F116" s="11" t="s">
        <v>40</v>
      </c>
      <c r="G116" s="10" t="s">
        <v>69</v>
      </c>
      <c r="H116" s="13">
        <v>1</v>
      </c>
      <c r="I116" s="13">
        <v>2</v>
      </c>
      <c r="J116" s="13">
        <v>7</v>
      </c>
      <c r="K116" s="14">
        <v>11</v>
      </c>
      <c r="L116" s="14">
        <v>7</v>
      </c>
      <c r="M116" s="13">
        <v>0</v>
      </c>
      <c r="N116" s="13">
        <v>0</v>
      </c>
      <c r="O116" s="13">
        <v>0</v>
      </c>
      <c r="P116" s="14">
        <v>10</v>
      </c>
      <c r="Q116" s="14">
        <v>18</v>
      </c>
      <c r="R116" s="14">
        <f>H116+I116+J116+K116+L116+M116+N116+O116+P116+Q116</f>
        <v>56</v>
      </c>
      <c r="S116" s="14">
        <f>H116*11+I116*10+J116*8+K116*5+M116*11+N116*10+O116*8+P116*5</f>
        <v>192</v>
      </c>
      <c r="T116" s="13"/>
      <c r="U116" s="18"/>
    </row>
    <row r="117" spans="1:21" s="9" customFormat="1" ht="14.25">
      <c r="A117" s="10" t="s">
        <v>269</v>
      </c>
      <c r="B117" s="10" t="s">
        <v>270</v>
      </c>
      <c r="C117" s="11" t="s">
        <v>271</v>
      </c>
      <c r="D117" s="11" t="s">
        <v>57</v>
      </c>
      <c r="E117" s="11" t="s">
        <v>94</v>
      </c>
      <c r="F117" s="11" t="s">
        <v>40</v>
      </c>
      <c r="G117" s="10" t="s">
        <v>41</v>
      </c>
      <c r="H117" s="13">
        <v>1</v>
      </c>
      <c r="I117" s="13">
        <v>1</v>
      </c>
      <c r="J117" s="13">
        <v>4</v>
      </c>
      <c r="K117" s="14">
        <v>12</v>
      </c>
      <c r="L117" s="14">
        <v>10</v>
      </c>
      <c r="M117" s="13">
        <v>0</v>
      </c>
      <c r="N117" s="13">
        <v>0</v>
      </c>
      <c r="O117" s="13">
        <v>0</v>
      </c>
      <c r="P117" s="14">
        <v>14</v>
      </c>
      <c r="Q117" s="14">
        <v>14</v>
      </c>
      <c r="R117" s="14">
        <f>H117+I117+J117+K117+L117+M117+N117+O117+P117+Q117</f>
        <v>56</v>
      </c>
      <c r="S117" s="14">
        <f>H117*11+I117*10+J117*8+K117*5+M117*11+N117*10+O117*8+P117*5</f>
        <v>183</v>
      </c>
      <c r="T117" s="13"/>
      <c r="U117" s="18"/>
    </row>
    <row r="118" spans="1:21" s="9" customFormat="1" ht="14.25">
      <c r="A118" s="10"/>
      <c r="B118" s="10"/>
      <c r="C118" s="11"/>
      <c r="D118" s="11"/>
      <c r="E118" s="11"/>
      <c r="F118" s="11"/>
      <c r="G118" s="10"/>
      <c r="H118" s="13"/>
      <c r="I118" s="13"/>
      <c r="J118" s="13"/>
      <c r="K118" s="14"/>
      <c r="L118" s="14"/>
      <c r="M118" s="13"/>
      <c r="N118" s="13"/>
      <c r="O118" s="13"/>
      <c r="P118" s="14"/>
      <c r="Q118" s="14"/>
      <c r="R118" s="14"/>
      <c r="S118" s="14"/>
      <c r="T118" s="13"/>
      <c r="U118" s="18"/>
    </row>
    <row r="119" spans="1:21" s="9" customFormat="1" ht="14.25">
      <c r="A119" s="10" t="s">
        <v>272</v>
      </c>
      <c r="B119" s="10" t="s">
        <v>273</v>
      </c>
      <c r="C119" s="11" t="s">
        <v>274</v>
      </c>
      <c r="D119" s="11" t="s">
        <v>57</v>
      </c>
      <c r="E119" s="11" t="s">
        <v>94</v>
      </c>
      <c r="F119" s="11" t="s">
        <v>47</v>
      </c>
      <c r="G119" s="10" t="s">
        <v>195</v>
      </c>
      <c r="H119" s="13">
        <v>0</v>
      </c>
      <c r="I119" s="13">
        <v>8</v>
      </c>
      <c r="J119" s="13">
        <v>12</v>
      </c>
      <c r="K119" s="14">
        <v>7</v>
      </c>
      <c r="L119" s="14">
        <v>1</v>
      </c>
      <c r="M119" s="13">
        <v>0</v>
      </c>
      <c r="N119" s="13">
        <v>1</v>
      </c>
      <c r="O119" s="13">
        <v>10</v>
      </c>
      <c r="P119" s="14">
        <v>14</v>
      </c>
      <c r="Q119" s="14">
        <v>3</v>
      </c>
      <c r="R119" s="14">
        <f aca="true" t="shared" si="8" ref="R119:R126">H119+I119+J119+K119+L119+M119+N119+O119+P119+Q119</f>
        <v>56</v>
      </c>
      <c r="S119" s="14">
        <f aca="true" t="shared" si="9" ref="S119:S126">H119*11+I119*10+J119*8+K119*5+M119*11+N119*10+O119*8+P119*5</f>
        <v>371</v>
      </c>
      <c r="T119" s="13"/>
      <c r="U119" s="18"/>
    </row>
    <row r="120" spans="1:21" s="9" customFormat="1" ht="14.25">
      <c r="A120" s="10" t="s">
        <v>275</v>
      </c>
      <c r="B120" s="10" t="s">
        <v>276</v>
      </c>
      <c r="C120" s="11" t="s">
        <v>277</v>
      </c>
      <c r="D120" s="11" t="s">
        <v>57</v>
      </c>
      <c r="E120" s="11" t="s">
        <v>94</v>
      </c>
      <c r="F120" s="11" t="s">
        <v>47</v>
      </c>
      <c r="G120" s="10" t="s">
        <v>121</v>
      </c>
      <c r="H120" s="13">
        <v>0</v>
      </c>
      <c r="I120" s="13">
        <v>3</v>
      </c>
      <c r="J120" s="13">
        <v>10</v>
      </c>
      <c r="K120" s="14">
        <v>13</v>
      </c>
      <c r="L120" s="14">
        <v>2</v>
      </c>
      <c r="M120" s="13">
        <v>0</v>
      </c>
      <c r="N120" s="13">
        <v>1</v>
      </c>
      <c r="O120" s="13">
        <v>2</v>
      </c>
      <c r="P120" s="14">
        <v>17</v>
      </c>
      <c r="Q120" s="14">
        <v>8</v>
      </c>
      <c r="R120" s="14">
        <f t="shared" si="8"/>
        <v>56</v>
      </c>
      <c r="S120" s="14">
        <f t="shared" si="9"/>
        <v>286</v>
      </c>
      <c r="T120" s="13"/>
      <c r="U120" s="18"/>
    </row>
    <row r="121" spans="1:21" s="9" customFormat="1" ht="14.25">
      <c r="A121" s="10" t="s">
        <v>66</v>
      </c>
      <c r="B121" s="10" t="s">
        <v>278</v>
      </c>
      <c r="C121" s="11" t="s">
        <v>279</v>
      </c>
      <c r="D121" s="11" t="s">
        <v>57</v>
      </c>
      <c r="E121" s="11" t="s">
        <v>94</v>
      </c>
      <c r="F121" s="11" t="s">
        <v>47</v>
      </c>
      <c r="G121" s="10" t="s">
        <v>69</v>
      </c>
      <c r="H121" s="13">
        <v>3</v>
      </c>
      <c r="I121" s="13">
        <v>2</v>
      </c>
      <c r="J121" s="13">
        <v>8</v>
      </c>
      <c r="K121" s="14">
        <v>10</v>
      </c>
      <c r="L121" s="14">
        <v>5</v>
      </c>
      <c r="M121" s="13">
        <v>0</v>
      </c>
      <c r="N121" s="13">
        <v>2</v>
      </c>
      <c r="O121" s="13">
        <v>3</v>
      </c>
      <c r="P121" s="14">
        <v>12</v>
      </c>
      <c r="Q121" s="14">
        <v>11</v>
      </c>
      <c r="R121" s="14">
        <f t="shared" si="8"/>
        <v>56</v>
      </c>
      <c r="S121" s="14">
        <f t="shared" si="9"/>
        <v>271</v>
      </c>
      <c r="T121" s="13"/>
      <c r="U121" s="18"/>
    </row>
    <row r="122" spans="1:21" s="9" customFormat="1" ht="14.25">
      <c r="A122" s="10" t="s">
        <v>280</v>
      </c>
      <c r="B122" s="10" t="s">
        <v>281</v>
      </c>
      <c r="C122" s="11" t="s">
        <v>282</v>
      </c>
      <c r="D122" s="11" t="s">
        <v>57</v>
      </c>
      <c r="E122" s="11" t="s">
        <v>94</v>
      </c>
      <c r="F122" s="11" t="s">
        <v>47</v>
      </c>
      <c r="G122" s="10" t="s">
        <v>205</v>
      </c>
      <c r="H122" s="13">
        <v>1</v>
      </c>
      <c r="I122" s="13">
        <v>1</v>
      </c>
      <c r="J122" s="13">
        <v>2</v>
      </c>
      <c r="K122" s="14">
        <v>16</v>
      </c>
      <c r="L122" s="14">
        <v>8</v>
      </c>
      <c r="M122" s="13">
        <v>0</v>
      </c>
      <c r="N122" s="13">
        <v>1</v>
      </c>
      <c r="O122" s="13">
        <v>4</v>
      </c>
      <c r="P122" s="14">
        <v>19</v>
      </c>
      <c r="Q122" s="14">
        <v>4</v>
      </c>
      <c r="R122" s="14">
        <f t="shared" si="8"/>
        <v>56</v>
      </c>
      <c r="S122" s="14">
        <f t="shared" si="9"/>
        <v>254</v>
      </c>
      <c r="T122" s="13"/>
      <c r="U122" s="18"/>
    </row>
    <row r="123" spans="1:21" s="9" customFormat="1" ht="14.25">
      <c r="A123" s="10" t="s">
        <v>283</v>
      </c>
      <c r="B123" s="10" t="s">
        <v>249</v>
      </c>
      <c r="C123" s="11" t="s">
        <v>284</v>
      </c>
      <c r="D123" s="11" t="s">
        <v>57</v>
      </c>
      <c r="E123" s="11" t="s">
        <v>94</v>
      </c>
      <c r="F123" s="11" t="s">
        <v>47</v>
      </c>
      <c r="G123" s="10" t="s">
        <v>52</v>
      </c>
      <c r="H123" s="12">
        <v>1</v>
      </c>
      <c r="I123" s="13">
        <v>3</v>
      </c>
      <c r="J123" s="13">
        <v>3</v>
      </c>
      <c r="K123" s="14">
        <v>17</v>
      </c>
      <c r="L123" s="14">
        <v>4</v>
      </c>
      <c r="M123" s="13">
        <v>0</v>
      </c>
      <c r="N123" s="13">
        <v>2</v>
      </c>
      <c r="O123" s="13">
        <v>2</v>
      </c>
      <c r="P123" s="14">
        <v>11</v>
      </c>
      <c r="Q123" s="14">
        <v>13</v>
      </c>
      <c r="R123" s="14">
        <f t="shared" si="8"/>
        <v>56</v>
      </c>
      <c r="S123" s="14">
        <f t="shared" si="9"/>
        <v>241</v>
      </c>
      <c r="T123" s="13" t="s">
        <v>285</v>
      </c>
      <c r="U123" s="18"/>
    </row>
    <row r="124" spans="1:21" s="9" customFormat="1" ht="14.25">
      <c r="A124" s="10" t="s">
        <v>286</v>
      </c>
      <c r="B124" s="10" t="s">
        <v>287</v>
      </c>
      <c r="C124" s="11" t="s">
        <v>288</v>
      </c>
      <c r="D124" s="11" t="s">
        <v>57</v>
      </c>
      <c r="E124" s="11" t="s">
        <v>94</v>
      </c>
      <c r="F124" s="11" t="s">
        <v>47</v>
      </c>
      <c r="G124" s="10" t="s">
        <v>17</v>
      </c>
      <c r="H124" s="13">
        <v>1</v>
      </c>
      <c r="I124" s="13">
        <v>3</v>
      </c>
      <c r="J124" s="13">
        <v>8</v>
      </c>
      <c r="K124" s="14">
        <v>14</v>
      </c>
      <c r="L124" s="14">
        <v>2</v>
      </c>
      <c r="M124" s="13">
        <v>0</v>
      </c>
      <c r="N124" s="13">
        <v>0</v>
      </c>
      <c r="O124" s="13">
        <v>0</v>
      </c>
      <c r="P124" s="14">
        <v>9</v>
      </c>
      <c r="Q124" s="14">
        <v>19</v>
      </c>
      <c r="R124" s="14">
        <f t="shared" si="8"/>
        <v>56</v>
      </c>
      <c r="S124" s="14">
        <f t="shared" si="9"/>
        <v>220</v>
      </c>
      <c r="T124" s="13"/>
      <c r="U124" s="18"/>
    </row>
    <row r="125" spans="1:21" s="9" customFormat="1" ht="14.25">
      <c r="A125" s="10" t="s">
        <v>289</v>
      </c>
      <c r="B125" s="10" t="s">
        <v>290</v>
      </c>
      <c r="C125" s="11" t="s">
        <v>291</v>
      </c>
      <c r="D125" s="11" t="s">
        <v>57</v>
      </c>
      <c r="E125" s="11" t="s">
        <v>94</v>
      </c>
      <c r="F125" s="11" t="s">
        <v>47</v>
      </c>
      <c r="G125" s="10" t="s">
        <v>21</v>
      </c>
      <c r="H125" s="13">
        <v>0</v>
      </c>
      <c r="I125" s="13">
        <v>2</v>
      </c>
      <c r="J125" s="13">
        <v>12</v>
      </c>
      <c r="K125" s="14">
        <v>12</v>
      </c>
      <c r="L125" s="14">
        <v>2</v>
      </c>
      <c r="M125" s="13">
        <v>0</v>
      </c>
      <c r="N125" s="13">
        <v>0</v>
      </c>
      <c r="O125" s="13">
        <v>2</v>
      </c>
      <c r="P125" s="14">
        <v>5</v>
      </c>
      <c r="Q125" s="14">
        <v>21</v>
      </c>
      <c r="R125" s="14">
        <f t="shared" si="8"/>
        <v>56</v>
      </c>
      <c r="S125" s="14">
        <f t="shared" si="9"/>
        <v>217</v>
      </c>
      <c r="T125" s="13"/>
      <c r="U125" s="18"/>
    </row>
    <row r="126" spans="1:21" s="9" customFormat="1" ht="14.25">
      <c r="A126" s="10" t="s">
        <v>292</v>
      </c>
      <c r="B126" s="10" t="s">
        <v>293</v>
      </c>
      <c r="C126" s="11"/>
      <c r="D126" s="11" t="s">
        <v>57</v>
      </c>
      <c r="E126" s="11" t="s">
        <v>94</v>
      </c>
      <c r="F126" s="11" t="s">
        <v>47</v>
      </c>
      <c r="G126" s="10"/>
      <c r="H126" s="13">
        <v>0</v>
      </c>
      <c r="I126" s="13">
        <v>1</v>
      </c>
      <c r="J126" s="13">
        <v>2</v>
      </c>
      <c r="K126" s="14">
        <v>15</v>
      </c>
      <c r="L126" s="14">
        <v>10</v>
      </c>
      <c r="M126" s="13">
        <v>0</v>
      </c>
      <c r="N126" s="13">
        <v>0</v>
      </c>
      <c r="O126" s="13">
        <v>5</v>
      </c>
      <c r="P126" s="14">
        <v>14</v>
      </c>
      <c r="Q126" s="14">
        <v>9</v>
      </c>
      <c r="R126" s="14">
        <f t="shared" si="8"/>
        <v>56</v>
      </c>
      <c r="S126" s="14">
        <f t="shared" si="9"/>
        <v>211</v>
      </c>
      <c r="T126" s="13"/>
      <c r="U126" s="18"/>
    </row>
    <row r="127" spans="1:21" s="9" customFormat="1" ht="14.25">
      <c r="A127" s="1"/>
      <c r="B127" s="1"/>
      <c r="C127" s="2"/>
      <c r="D127" s="2"/>
      <c r="E127" s="2"/>
      <c r="F127" s="2"/>
      <c r="G127" s="1"/>
      <c r="H127" s="20">
        <v>11</v>
      </c>
      <c r="I127" s="20">
        <v>10</v>
      </c>
      <c r="J127" s="20">
        <v>8</v>
      </c>
      <c r="K127" s="20">
        <v>5</v>
      </c>
      <c r="L127" s="20">
        <v>0</v>
      </c>
      <c r="M127" s="20">
        <v>11</v>
      </c>
      <c r="N127" s="20">
        <v>10</v>
      </c>
      <c r="O127" s="20">
        <v>8</v>
      </c>
      <c r="P127" s="20">
        <v>5</v>
      </c>
      <c r="Q127" s="20">
        <v>0</v>
      </c>
      <c r="R127" s="18"/>
      <c r="S127" s="18"/>
      <c r="T127" s="21"/>
      <c r="U127" s="18"/>
    </row>
    <row r="128" spans="8:21" s="9" customFormat="1" ht="14.25"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8"/>
    </row>
    <row r="129" spans="8:21" s="9" customFormat="1" ht="14.25"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8"/>
    </row>
    <row r="130" spans="8:21" s="9" customFormat="1" ht="14.25"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8"/>
    </row>
    <row r="131" spans="8:21" s="9" customFormat="1" ht="14.25"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8"/>
    </row>
    <row r="132" spans="8:21" s="9" customFormat="1" ht="14.25"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8"/>
    </row>
    <row r="133" spans="8:21" s="9" customFormat="1" ht="14.25"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8"/>
    </row>
  </sheetData>
  <sheetProtection/>
  <autoFilter ref="A1:H12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</dc:creator>
  <cp:keywords/>
  <dc:description/>
  <cp:lastModifiedBy>Francu, Dusan</cp:lastModifiedBy>
  <dcterms:created xsi:type="dcterms:W3CDTF">2016-06-15T18:41:42Z</dcterms:created>
  <dcterms:modified xsi:type="dcterms:W3CDTF">2016-06-15T20:03:51Z</dcterms:modified>
  <cp:category/>
  <cp:version/>
  <cp:contentType/>
  <cp:contentStatus/>
</cp:coreProperties>
</file>